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a.kitamura01\Box\BOX共有\建築部\見積書・請求書テンプレート\"/>
    </mc:Choice>
  </mc:AlternateContent>
  <xr:revisionPtr revIDLastSave="0" documentId="13_ncr:1_{71E79F37-5089-4197-9DFE-1EACEDF76441}" xr6:coauthVersionLast="45" xr6:coauthVersionMax="45" xr10:uidLastSave="{00000000-0000-0000-0000-000000000000}"/>
  <bookViews>
    <workbookView xWindow="3690" yWindow="585" windowWidth="24870" windowHeight="14475" tabRatio="804" activeTab="3" xr2:uid="{00000000-000D-0000-FFFF-FFFF00000000}"/>
  </bookViews>
  <sheets>
    <sheet name="【記入例】◆請求書(工事請負）" sheetId="9" r:id="rId1"/>
    <sheet name="◆請求書(工事請負＝注文書発行分）" sheetId="1" r:id="rId2"/>
    <sheet name="【記入例】★請求総括表 " sheetId="10" r:id="rId3"/>
    <sheet name="★請求総括表" sheetId="6" r:id="rId4"/>
    <sheet name="請求書(工事請負）（数式なし）" sheetId="11" r:id="rId5"/>
    <sheet name="請求総括表 (数式なし）" sheetId="12" r:id="rId6"/>
  </sheets>
  <definedNames>
    <definedName name="_xlnm.Print_Area" localSheetId="0">'【記入例】◆請求書(工事請負）'!$A$1:$BF$41</definedName>
    <definedName name="_xlnm.Print_Area" localSheetId="2">'【記入例】★請求総括表 '!$A$1:$BD$36</definedName>
    <definedName name="_xlnm.Print_Area" localSheetId="1">'◆請求書(工事請負＝注文書発行分）'!$A$1:$BF$76</definedName>
    <definedName name="_xlnm.Print_Area" localSheetId="3">★請求総括表!$A$1:$BD$72</definedName>
    <definedName name="_xlnm.Print_Area" localSheetId="4">'請求書(工事請負）（数式なし）'!$A$1:$BF$76</definedName>
    <definedName name="_xlnm.Print_Area" localSheetId="5">'請求総括表 (数式なし）'!$A$1:$BD$72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2" i="6" l="1"/>
  <c r="Z13" i="6"/>
  <c r="V32" i="6"/>
  <c r="V30" i="6"/>
  <c r="V28" i="6"/>
  <c r="V26" i="6"/>
  <c r="V24" i="6"/>
  <c r="V22" i="6"/>
  <c r="V20" i="6"/>
  <c r="V17" i="6"/>
  <c r="V15" i="6"/>
  <c r="V13" i="6"/>
  <c r="K21" i="1"/>
  <c r="AW29" i="1" l="1"/>
  <c r="AA26" i="1" s="1"/>
  <c r="AU70" i="12" l="1"/>
  <c r="AH70" i="12"/>
  <c r="D70" i="12"/>
  <c r="AU68" i="12"/>
  <c r="AH68" i="12"/>
  <c r="Z68" i="12"/>
  <c r="V68" i="12"/>
  <c r="P68" i="12"/>
  <c r="D68" i="12"/>
  <c r="AU66" i="12"/>
  <c r="AH66" i="12"/>
  <c r="V66" i="12"/>
  <c r="P66" i="12"/>
  <c r="D66" i="12"/>
  <c r="AU64" i="12"/>
  <c r="AH64" i="12"/>
  <c r="V64" i="12"/>
  <c r="P64" i="12"/>
  <c r="D64" i="12"/>
  <c r="AU62" i="12"/>
  <c r="AH62" i="12"/>
  <c r="V62" i="12"/>
  <c r="P62" i="12"/>
  <c r="D62" i="12"/>
  <c r="AU60" i="12"/>
  <c r="AH60" i="12"/>
  <c r="V60" i="12"/>
  <c r="P60" i="12"/>
  <c r="D60" i="12"/>
  <c r="AU58" i="12"/>
  <c r="AH58" i="12"/>
  <c r="V58" i="12"/>
  <c r="P58" i="12"/>
  <c r="D58" i="12"/>
  <c r="Z56" i="12"/>
  <c r="V56" i="12"/>
  <c r="P56" i="12"/>
  <c r="D56" i="12"/>
  <c r="Z53" i="12"/>
  <c r="V53" i="12"/>
  <c r="P53" i="12"/>
  <c r="D53" i="12"/>
  <c r="AS52" i="12"/>
  <c r="AU51" i="12"/>
  <c r="Z51" i="12"/>
  <c r="V51" i="12"/>
  <c r="P51" i="12"/>
  <c r="D51" i="12"/>
  <c r="AY50" i="12"/>
  <c r="AS50" i="12"/>
  <c r="AY49" i="12"/>
  <c r="AS49" i="12"/>
  <c r="Z49" i="12"/>
  <c r="V49" i="12"/>
  <c r="P49" i="12"/>
  <c r="D49" i="12"/>
  <c r="AX48" i="12"/>
  <c r="AU48" i="12"/>
  <c r="AQ48" i="12"/>
  <c r="AX47" i="12"/>
  <c r="AU47" i="12"/>
  <c r="AQ47" i="12"/>
  <c r="AN45" i="12"/>
  <c r="AN44" i="12"/>
  <c r="AN42" i="12"/>
  <c r="AO41" i="12"/>
  <c r="AK41" i="12"/>
  <c r="AZ38" i="12"/>
  <c r="AV38" i="12"/>
  <c r="AR38" i="12"/>
  <c r="Z66" i="12"/>
  <c r="Z64" i="12"/>
  <c r="Z62" i="12"/>
  <c r="Z60" i="12"/>
  <c r="Z58" i="12"/>
  <c r="AW69" i="11"/>
  <c r="AW67" i="11"/>
  <c r="K67" i="11"/>
  <c r="AW66" i="11"/>
  <c r="AR66" i="11"/>
  <c r="AA66" i="11"/>
  <c r="K66" i="11"/>
  <c r="AW65" i="11"/>
  <c r="AR65" i="11"/>
  <c r="V65" i="11"/>
  <c r="H65" i="11"/>
  <c r="AA59" i="11"/>
  <c r="AU58" i="11"/>
  <c r="AW57" i="11"/>
  <c r="BA56" i="11"/>
  <c r="AU56" i="11"/>
  <c r="BA55" i="11"/>
  <c r="AU55" i="11"/>
  <c r="U55" i="11"/>
  <c r="AZ54" i="11"/>
  <c r="AW54" i="11"/>
  <c r="AS54" i="11"/>
  <c r="B54" i="11"/>
  <c r="AZ53" i="11"/>
  <c r="AW53" i="11"/>
  <c r="AS53" i="11"/>
  <c r="U53" i="11"/>
  <c r="AP51" i="11"/>
  <c r="AP50" i="11"/>
  <c r="AP48" i="11"/>
  <c r="AQ47" i="11"/>
  <c r="AM47" i="11"/>
  <c r="BA44" i="11"/>
  <c r="AX44" i="11"/>
  <c r="AT44" i="11"/>
  <c r="K65" i="11"/>
  <c r="AA62" i="11"/>
  <c r="K62" i="11"/>
  <c r="N43" i="12" l="1"/>
  <c r="AA65" i="11"/>
  <c r="Z32" i="10"/>
  <c r="Z30" i="10"/>
  <c r="Z28" i="10"/>
  <c r="Z26" i="10"/>
  <c r="Z24" i="10"/>
  <c r="Z22" i="10"/>
  <c r="Z20" i="10"/>
  <c r="Z17" i="10"/>
  <c r="Z15" i="10"/>
  <c r="Z13" i="10"/>
  <c r="AW29" i="9"/>
  <c r="AA21" i="9"/>
  <c r="K21" i="9"/>
  <c r="AA69" i="11" l="1"/>
  <c r="K59" i="11"/>
  <c r="AA67" i="11"/>
  <c r="B50" i="11"/>
  <c r="N7" i="10"/>
  <c r="AA24" i="9"/>
  <c r="AA21" i="1"/>
  <c r="AA24" i="1" l="1"/>
  <c r="AA27" i="1" s="1"/>
  <c r="AA27" i="9"/>
  <c r="K18" i="9"/>
  <c r="Z22" i="6"/>
  <c r="Z24" i="6"/>
  <c r="Z26" i="6"/>
  <c r="Z28" i="6"/>
  <c r="Z30" i="6"/>
  <c r="Z20" i="6"/>
  <c r="Z17" i="6"/>
  <c r="Z15" i="6"/>
  <c r="AW65" i="1"/>
  <c r="AR65" i="1"/>
  <c r="N7" i="6" l="1"/>
  <c r="K24" i="1"/>
  <c r="K18" i="1" s="1"/>
  <c r="AA29" i="9"/>
  <c r="B9" i="9"/>
  <c r="V65" i="1"/>
  <c r="H65" i="1"/>
  <c r="D49" i="6" l="1"/>
  <c r="P49" i="6"/>
  <c r="V49" i="6"/>
  <c r="Z49" i="6"/>
  <c r="D51" i="6"/>
  <c r="P51" i="6"/>
  <c r="V51" i="6"/>
  <c r="Z51" i="6"/>
  <c r="D53" i="6"/>
  <c r="P53" i="6"/>
  <c r="V53" i="6"/>
  <c r="Z53" i="6"/>
  <c r="D56" i="6"/>
  <c r="P56" i="6"/>
  <c r="V56" i="6"/>
  <c r="Z56" i="6"/>
  <c r="D58" i="6"/>
  <c r="P58" i="6"/>
  <c r="V58" i="6"/>
  <c r="Z58" i="6"/>
  <c r="D60" i="6"/>
  <c r="P60" i="6"/>
  <c r="V60" i="6"/>
  <c r="Z60" i="6"/>
  <c r="D62" i="6"/>
  <c r="P62" i="6"/>
  <c r="V62" i="6"/>
  <c r="Z62" i="6"/>
  <c r="D64" i="6"/>
  <c r="P64" i="6"/>
  <c r="V64" i="6"/>
  <c r="Z64" i="6"/>
  <c r="D66" i="6"/>
  <c r="P66" i="6"/>
  <c r="V66" i="6"/>
  <c r="Z66" i="6"/>
  <c r="D68" i="6"/>
  <c r="P68" i="6"/>
  <c r="V68" i="6"/>
  <c r="Z68" i="6"/>
  <c r="D70" i="6"/>
  <c r="K67" i="1"/>
  <c r="K66" i="1"/>
  <c r="AH58" i="6" l="1"/>
  <c r="AU58" i="6"/>
  <c r="AH60" i="6"/>
  <c r="AU60" i="6"/>
  <c r="AH62" i="6"/>
  <c r="AU62" i="6"/>
  <c r="AH64" i="6"/>
  <c r="AU64" i="6"/>
  <c r="AH66" i="6"/>
  <c r="AU66" i="6"/>
  <c r="AH68" i="6"/>
  <c r="AU68" i="6"/>
  <c r="AH70" i="6"/>
  <c r="AU70" i="6"/>
  <c r="AS52" i="6"/>
  <c r="AU51" i="6"/>
  <c r="AY50" i="6"/>
  <c r="AS50" i="6"/>
  <c r="AY49" i="6"/>
  <c r="AS49" i="6"/>
  <c r="AX48" i="6"/>
  <c r="AU48" i="6"/>
  <c r="AQ48" i="6"/>
  <c r="AX47" i="6"/>
  <c r="AU47" i="6"/>
  <c r="AQ47" i="6"/>
  <c r="AN45" i="6"/>
  <c r="AN44" i="6"/>
  <c r="AN42" i="6"/>
  <c r="AO41" i="6"/>
  <c r="AK41" i="6"/>
  <c r="N43" i="6"/>
  <c r="AZ38" i="6"/>
  <c r="AV38" i="6"/>
  <c r="AR38" i="6"/>
  <c r="AW67" i="1" l="1"/>
  <c r="AW66" i="1"/>
  <c r="AR66" i="1"/>
  <c r="AU58" i="1"/>
  <c r="AW57" i="1"/>
  <c r="BA56" i="1"/>
  <c r="AU56" i="1"/>
  <c r="BA55" i="1"/>
  <c r="AU55" i="1"/>
  <c r="AZ54" i="1"/>
  <c r="AW54" i="1"/>
  <c r="AS54" i="1"/>
  <c r="AZ53" i="1"/>
  <c r="AW53" i="1"/>
  <c r="AS53" i="1"/>
  <c r="AP51" i="1"/>
  <c r="AP50" i="1"/>
  <c r="AP48" i="1"/>
  <c r="AQ47" i="1"/>
  <c r="AM47" i="1"/>
  <c r="AA66" i="1"/>
  <c r="AA65" i="1"/>
  <c r="AA62" i="1"/>
  <c r="AA59" i="1"/>
  <c r="K65" i="1"/>
  <c r="K62" i="1"/>
  <c r="K59" i="1"/>
  <c r="U55" i="1"/>
  <c r="U53" i="1"/>
  <c r="B54" i="1"/>
  <c r="BA44" i="1"/>
  <c r="AX44" i="1"/>
  <c r="AT44" i="1"/>
  <c r="B9" i="1" l="1"/>
  <c r="B50" i="1" s="1"/>
  <c r="AA29" i="1" l="1"/>
  <c r="AA69" i="1" s="1"/>
  <c r="AA67" i="1"/>
  <c r="AW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h.takeishi01</author>
    <author>a.kitamura01</author>
    <author>FJ-USER</author>
  </authors>
  <commentList>
    <comment ref="S1" authorId="0" shapeId="0" xr:uid="{66F44208-8FD4-4C03-A511-DBA92596A9D4}">
      <text>
        <r>
          <rPr>
            <sz val="9"/>
            <color indexed="81"/>
            <rFont val="MS P ゴシック"/>
            <family val="3"/>
            <charset val="128"/>
          </rPr>
          <t>数式が入っていますので、黄色</t>
        </r>
        <r>
          <rPr>
            <sz val="9"/>
            <color indexed="26"/>
            <rFont val="MS P ゴシック"/>
            <family val="3"/>
            <charset val="128"/>
          </rPr>
          <t>■</t>
        </r>
        <r>
          <rPr>
            <sz val="9"/>
            <color indexed="81"/>
            <rFont val="MS P ゴシック"/>
            <family val="3"/>
            <charset val="128"/>
          </rPr>
          <t>の欄のみ入力してください。
また青色</t>
        </r>
        <r>
          <rPr>
            <sz val="9"/>
            <color indexed="27"/>
            <rFont val="MS P ゴシック"/>
            <family val="3"/>
            <charset val="128"/>
          </rPr>
          <t>■</t>
        </r>
        <r>
          <rPr>
            <sz val="9"/>
            <color indexed="81"/>
            <rFont val="MS P ゴシック"/>
            <family val="3"/>
            <charset val="128"/>
          </rPr>
          <t>の欄は必要に応じて入力してください。</t>
        </r>
      </text>
    </comment>
    <comment ref="R2" authorId="1" shapeId="0" xr:uid="{0B8FC882-DE4E-4FBE-9B18-D796BC199497}">
      <text>
        <r>
          <rPr>
            <b/>
            <sz val="12"/>
            <color indexed="10"/>
            <rFont val="MS P ゴシック"/>
            <family val="3"/>
            <charset val="128"/>
          </rPr>
          <t>「注文書」を発行した工事に使用</t>
        </r>
      </text>
    </comment>
    <comment ref="H24" authorId="2" shapeId="0" xr:uid="{00000000-0006-0000-0000-000001000000}">
      <text>
        <r>
          <rPr>
            <sz val="9"/>
            <color indexed="81"/>
            <rFont val="ＭＳ Ｐ明朝"/>
            <family val="1"/>
            <charset val="128"/>
          </rPr>
          <t>注文書の消費税率をプルダウンメニューから選択してください。
税率が混在する場合は「※」を選択してください。</t>
        </r>
      </text>
    </comment>
    <comment ref="K24" authorId="2" shapeId="0" xr:uid="{00000000-0006-0000-0000-000002000000}">
      <text>
        <r>
          <rPr>
            <sz val="9"/>
            <color indexed="81"/>
            <rFont val="ＭＳ Ｐ明朝"/>
            <family val="1"/>
            <charset val="128"/>
          </rPr>
          <t>この欄には数式が入っていますので、入力をしないでください。
税率が、「8％」「10％」の場合は自動計算ですが、「※」の場合は(A)欄に消費税額を入力してください。</t>
        </r>
      </text>
    </comment>
    <comment ref="V24" authorId="2" shapeId="0" xr:uid="{00000000-0006-0000-0000-000003000000}">
      <text>
        <r>
          <rPr>
            <sz val="9"/>
            <color indexed="81"/>
            <rFont val="ＭＳ Ｐ明朝"/>
            <family val="1"/>
            <charset val="128"/>
          </rPr>
          <t>累計出来高に対する消費税率をプルダウンメニューから選択してください。
税率が混在する場合は「※」を選択してください。</t>
        </r>
      </text>
    </comment>
    <comment ref="AA24" authorId="2" shapeId="0" xr:uid="{00000000-0006-0000-0000-000004000000}">
      <text>
        <r>
          <rPr>
            <sz val="9"/>
            <color indexed="81"/>
            <rFont val="ＭＳ Ｐ明朝"/>
            <family val="1"/>
            <charset val="128"/>
          </rPr>
          <t>税率が、「8％」「10％」の場合は自動計算ですが、「※」の場合は(B)欄に消費税額を入力してください。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h.takeishi01</author>
  </authors>
  <commentList>
    <comment ref="S1" authorId="0" shapeId="0" xr:uid="{AC28A680-AF16-4451-AAE7-DA5AC5E53CDF}">
      <text>
        <r>
          <rPr>
            <sz val="9"/>
            <color indexed="81"/>
            <rFont val="MS P ゴシック"/>
            <family val="3"/>
            <charset val="128"/>
          </rPr>
          <t>太枠内の黄色</t>
        </r>
        <r>
          <rPr>
            <sz val="9"/>
            <color indexed="26"/>
            <rFont val="MS P ゴシック"/>
            <family val="3"/>
            <charset val="128"/>
          </rPr>
          <t>■</t>
        </r>
        <r>
          <rPr>
            <sz val="9"/>
            <color indexed="81"/>
            <rFont val="MS P ゴシック"/>
            <family val="3"/>
            <charset val="128"/>
          </rPr>
          <t>の欄のみ
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H24" authorId="0" shapeId="0" xr:uid="{1926E7C8-1A90-4A90-B2CA-637E4E16B75C}">
      <text>
        <r>
          <rPr>
            <sz val="9"/>
            <color indexed="81"/>
            <rFont val="ＭＳ Ｐ明朝"/>
            <family val="1"/>
            <charset val="128"/>
          </rPr>
          <t>注文書の消費税率をプルダウンメニューから選択してください。
税率が混在する場合は「※」を選択してください。</t>
        </r>
      </text>
    </comment>
    <comment ref="V24" authorId="0" shapeId="0" xr:uid="{F6A462DC-96A4-498F-8314-68FD496936DD}">
      <text>
        <r>
          <rPr>
            <sz val="9"/>
            <color indexed="81"/>
            <rFont val="ＭＳ Ｐ明朝"/>
            <family val="1"/>
            <charset val="128"/>
          </rPr>
          <t>累計出来高に対する消費税率をプルダウンメニューから選択してください。
税率が混在する場合は「※」を選択してください。</t>
        </r>
      </text>
    </comment>
  </commentList>
</comments>
</file>

<file path=xl/sharedStrings.xml><?xml version="1.0" encoding="utf-8"?>
<sst xmlns="http://schemas.openxmlformats.org/spreadsheetml/2006/main" count="704" uniqueCount="144">
  <si>
    <t>当初税抜契約額</t>
    <rPh sb="0" eb="2">
      <t>トウショ</t>
    </rPh>
    <rPh sb="2" eb="4">
      <t>ゼイヌキ</t>
    </rPh>
    <rPh sb="4" eb="6">
      <t>ケイヤク</t>
    </rPh>
    <rPh sb="6" eb="7">
      <t>ガク</t>
    </rPh>
    <phoneticPr fontId="1"/>
  </si>
  <si>
    <t>変更増減額</t>
    <rPh sb="0" eb="2">
      <t>ヘンコウ</t>
    </rPh>
    <rPh sb="2" eb="4">
      <t>ゾウゲン</t>
    </rPh>
    <rPh sb="4" eb="5">
      <t>ガク</t>
    </rPh>
    <phoneticPr fontId="1"/>
  </si>
  <si>
    <t>現在契約額（税込）</t>
    <rPh sb="0" eb="2">
      <t>ゲンザイ</t>
    </rPh>
    <rPh sb="2" eb="4">
      <t>ケイヤク</t>
    </rPh>
    <rPh sb="4" eb="5">
      <t>ガク</t>
    </rPh>
    <rPh sb="6" eb="8">
      <t>ゼイコミ</t>
    </rPh>
    <phoneticPr fontId="1"/>
  </si>
  <si>
    <t>工事費</t>
    <rPh sb="0" eb="3">
      <t>コウジヒ</t>
    </rPh>
    <phoneticPr fontId="1"/>
  </si>
  <si>
    <t>消費税</t>
    <rPh sb="0" eb="3">
      <t>ショウヒゼイ</t>
    </rPh>
    <phoneticPr fontId="1"/>
  </si>
  <si>
    <t>契約</t>
    <rPh sb="0" eb="2">
      <t>ケイヤク</t>
    </rPh>
    <phoneticPr fontId="1"/>
  </si>
  <si>
    <t>今回請求</t>
    <rPh sb="0" eb="2">
      <t>コンカイ</t>
    </rPh>
    <rPh sb="2" eb="4">
      <t>セイキュウ</t>
    </rPh>
    <phoneticPr fontId="1"/>
  </si>
  <si>
    <t>税抜累計出来高</t>
    <rPh sb="0" eb="2">
      <t>ゼイヌキ</t>
    </rPh>
    <rPh sb="2" eb="4">
      <t>ルイケイ</t>
    </rPh>
    <rPh sb="4" eb="7">
      <t>デキダカ</t>
    </rPh>
    <phoneticPr fontId="1"/>
  </si>
  <si>
    <t>同上</t>
    <rPh sb="0" eb="2">
      <t>ドウジョウ</t>
    </rPh>
    <phoneticPr fontId="1"/>
  </si>
  <si>
    <t>％</t>
    <phoneticPr fontId="1"/>
  </si>
  <si>
    <t>（原則として90％・万単位）</t>
    <rPh sb="1" eb="3">
      <t>ゲンソク</t>
    </rPh>
    <rPh sb="10" eb="13">
      <t>マンタンイ</t>
    </rPh>
    <phoneticPr fontId="1"/>
  </si>
  <si>
    <t>消費税額</t>
    <rPh sb="0" eb="3">
      <t>ショウヒゼイ</t>
    </rPh>
    <rPh sb="3" eb="4">
      <t>ガク</t>
    </rPh>
    <phoneticPr fontId="1"/>
  </si>
  <si>
    <t>前回迄請求済額</t>
    <rPh sb="0" eb="2">
      <t>ゼンカイ</t>
    </rPh>
    <rPh sb="2" eb="3">
      <t>マデ</t>
    </rPh>
    <rPh sb="3" eb="5">
      <t>セイキュウ</t>
    </rPh>
    <rPh sb="5" eb="6">
      <t>スミ</t>
    </rPh>
    <rPh sb="6" eb="7">
      <t>ガク</t>
    </rPh>
    <phoneticPr fontId="1"/>
  </si>
  <si>
    <t>差引残高</t>
    <rPh sb="0" eb="2">
      <t>サシヒキ</t>
    </rPh>
    <rPh sb="2" eb="4">
      <t>ザンダカ</t>
    </rPh>
    <phoneticPr fontId="1"/>
  </si>
  <si>
    <t>受領金内訳</t>
    <rPh sb="0" eb="2">
      <t>ジュリョウ</t>
    </rPh>
    <rPh sb="2" eb="3">
      <t>キン</t>
    </rPh>
    <rPh sb="3" eb="5">
      <t>ウチワケ</t>
    </rPh>
    <phoneticPr fontId="1"/>
  </si>
  <si>
    <t>前回</t>
    <rPh sb="0" eb="2">
      <t>ゼンカイ</t>
    </rPh>
    <phoneticPr fontId="1"/>
  </si>
  <si>
    <t>２回前</t>
    <rPh sb="1" eb="2">
      <t>カイ</t>
    </rPh>
    <rPh sb="2" eb="3">
      <t>マエ</t>
    </rPh>
    <phoneticPr fontId="1"/>
  </si>
  <si>
    <t>3回以前累計</t>
    <rPh sb="1" eb="2">
      <t>カイ</t>
    </rPh>
    <rPh sb="2" eb="4">
      <t>イゼン</t>
    </rPh>
    <rPh sb="4" eb="6">
      <t>ルイケイ</t>
    </rPh>
    <phoneticPr fontId="1"/>
  </si>
  <si>
    <t>月　日</t>
    <rPh sb="0" eb="1">
      <t>ガツ</t>
    </rPh>
    <rPh sb="2" eb="3">
      <t>ニチ</t>
    </rPh>
    <phoneticPr fontId="1"/>
  </si>
  <si>
    <t>金額</t>
    <rPh sb="0" eb="2">
      <t>キンガク</t>
    </rPh>
    <phoneticPr fontId="1"/>
  </si>
  <si>
    <t>受領済金額計</t>
    <rPh sb="0" eb="2">
      <t>ジュリョウ</t>
    </rPh>
    <rPh sb="2" eb="3">
      <t>ズ</t>
    </rPh>
    <rPh sb="3" eb="5">
      <t>キンガク</t>
    </rPh>
    <rPh sb="5" eb="6">
      <t>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</si>
  <si>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</si>
  <si>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</si>
  <si>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</si>
  <si>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</si>
  <si>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</si>
  <si>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{（②＋③）-④}</t>
    <phoneticPr fontId="1"/>
  </si>
  <si>
    <t>％</t>
    <phoneticPr fontId="1"/>
  </si>
  <si>
    <t>{①－（④＋⑤）}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</si>
  <si>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</si>
  <si>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</si>
  <si>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</si>
  <si>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</si>
  <si>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請求書</t>
    <rPh sb="0" eb="3">
      <t>セイキュウショ</t>
    </rPh>
    <phoneticPr fontId="1"/>
  </si>
  <si>
    <t>(工事請負）</t>
    <rPh sb="1" eb="3">
      <t>コウジ</t>
    </rPh>
    <rPh sb="3" eb="5">
      <t>ウケオイ</t>
    </rPh>
    <phoneticPr fontId="1"/>
  </si>
  <si>
    <r>
      <t>株式会社　</t>
    </r>
    <r>
      <rPr>
        <b/>
        <sz val="14"/>
        <color theme="1"/>
        <rFont val="ＭＳ Ｐ明朝"/>
        <family val="1"/>
        <charset val="128"/>
      </rPr>
      <t>笹原建設</t>
    </r>
    <r>
      <rPr>
        <b/>
        <sz val="12"/>
        <color theme="1"/>
        <rFont val="ＭＳ Ｐ明朝"/>
        <family val="1"/>
        <charset val="128"/>
      </rPr>
      <t>　　御中</t>
    </r>
    <rPh sb="0" eb="4">
      <t>カブシキガイシャ</t>
    </rPh>
    <rPh sb="5" eb="7">
      <t>ササハラ</t>
    </rPh>
    <rPh sb="7" eb="9">
      <t>ケンセツ</t>
    </rPh>
    <rPh sb="11" eb="13">
      <t>オンチュウ</t>
    </rPh>
    <phoneticPr fontId="1"/>
  </si>
  <si>
    <t>下記のとおり請求致します。</t>
    <rPh sb="0" eb="2">
      <t>カキ</t>
    </rPh>
    <rPh sb="6" eb="8">
      <t>セイキュウ</t>
    </rPh>
    <rPh sb="8" eb="9">
      <t>イタ</t>
    </rPh>
    <phoneticPr fontId="1"/>
  </si>
  <si>
    <t>【工事名】</t>
    <rPh sb="1" eb="3">
      <t>コウジ</t>
    </rPh>
    <rPh sb="3" eb="4">
      <t>メイ</t>
    </rPh>
    <phoneticPr fontId="1"/>
  </si>
  <si>
    <t>【施工場所】</t>
    <rPh sb="1" eb="3">
      <t>セコウ</t>
    </rPh>
    <rPh sb="3" eb="5">
      <t>バショ</t>
    </rPh>
    <phoneticPr fontId="1"/>
  </si>
  <si>
    <t>〒</t>
    <phoneticPr fontId="1"/>
  </si>
  <si>
    <t>－</t>
    <phoneticPr fontId="1"/>
  </si>
  <si>
    <t>住所</t>
    <rPh sb="0" eb="2">
      <t>ジュウショ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</si>
  <si>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</si>
  <si>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</si>
  <si>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</si>
  <si>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</si>
  <si>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FAX</t>
    <phoneticPr fontId="1"/>
  </si>
  <si>
    <t>(必ずご記入ください）</t>
    <rPh sb="1" eb="2">
      <t>カナラ</t>
    </rPh>
    <rPh sb="4" eb="6">
      <t>キニュウ</t>
    </rPh>
    <phoneticPr fontId="1"/>
  </si>
  <si>
    <t>今回税込請求額</t>
    <rPh sb="0" eb="2">
      <t>コンカイ</t>
    </rPh>
    <rPh sb="2" eb="4">
      <t>ゼイコミ</t>
    </rPh>
    <rPh sb="4" eb="6">
      <t>セイキュウ</t>
    </rPh>
    <rPh sb="6" eb="7">
      <t>ガク</t>
    </rPh>
    <phoneticPr fontId="1"/>
  </si>
  <si>
    <t>振込先</t>
    <rPh sb="0" eb="2">
      <t>フリコミ</t>
    </rPh>
    <rPh sb="2" eb="3">
      <t>サキ</t>
    </rPh>
    <phoneticPr fontId="1"/>
  </si>
  <si>
    <t>金融機関</t>
    <rPh sb="0" eb="2">
      <t>キンユウ</t>
    </rPh>
    <rPh sb="2" eb="4">
      <t>キカン</t>
    </rPh>
    <phoneticPr fontId="1"/>
  </si>
  <si>
    <t>：</t>
    <phoneticPr fontId="1"/>
  </si>
  <si>
    <t>店名</t>
    <rPh sb="0" eb="2">
      <t>テンメイ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</si>
  <si>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</si>
  <si>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</si>
  <si>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</si>
  <si>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</si>
  <si>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※注意事項</t>
    <rPh sb="1" eb="3">
      <t>チュウイ</t>
    </rPh>
    <rPh sb="3" eb="5">
      <t>ジコウ</t>
    </rPh>
    <phoneticPr fontId="1"/>
  </si>
  <si>
    <t>【工事コード又は発注担当者】</t>
    <rPh sb="1" eb="3">
      <t>コウジ</t>
    </rPh>
    <rPh sb="6" eb="7">
      <t>マタ</t>
    </rPh>
    <rPh sb="8" eb="10">
      <t>ハッチュウ</t>
    </rPh>
    <rPh sb="10" eb="12">
      <t>タントウ</t>
    </rPh>
    <rPh sb="12" eb="13">
      <t>シャ</t>
    </rPh>
    <rPh sb="13" eb="14">
      <t>バショ</t>
    </rPh>
    <phoneticPr fontId="1"/>
  </si>
  <si>
    <t>・</t>
    <phoneticPr fontId="1"/>
  </si>
  <si>
    <t>弊社の担当者(発注者）名も併せてご記入ください。</t>
    <rPh sb="0" eb="2">
      <t>ヘイシャ</t>
    </rPh>
    <rPh sb="3" eb="6">
      <t>タントウシャ</t>
    </rPh>
    <rPh sb="7" eb="9">
      <t>ハッチュウ</t>
    </rPh>
    <rPh sb="9" eb="10">
      <t>シャ</t>
    </rPh>
    <rPh sb="11" eb="12">
      <t>メイ</t>
    </rPh>
    <rPh sb="13" eb="14">
      <t>アワ</t>
    </rPh>
    <rPh sb="17" eb="19">
      <t>キニュウ</t>
    </rPh>
    <phoneticPr fontId="1"/>
  </si>
  <si>
    <t>請求書原本には、必ず社印を押印して1部をご提出ください。</t>
    <rPh sb="0" eb="3">
      <t>セイキュウショ</t>
    </rPh>
    <rPh sb="3" eb="5">
      <t>ゲンポン</t>
    </rPh>
    <rPh sb="8" eb="9">
      <t>カナラ</t>
    </rPh>
    <rPh sb="10" eb="12">
      <t>シャイン</t>
    </rPh>
    <rPh sb="13" eb="15">
      <t>オウイン</t>
    </rPh>
    <rPh sb="18" eb="19">
      <t>ブ</t>
    </rPh>
    <rPh sb="21" eb="23">
      <t>テイシュツ</t>
    </rPh>
    <phoneticPr fontId="1"/>
  </si>
  <si>
    <t>請求書は毎月20日締め切りの25日必着で提出願います。</t>
    <rPh sb="0" eb="3">
      <t>セイキュウショ</t>
    </rPh>
    <rPh sb="4" eb="6">
      <t>マイツキ</t>
    </rPh>
    <rPh sb="8" eb="9">
      <t>ニチ</t>
    </rPh>
    <rPh sb="9" eb="10">
      <t>シ</t>
    </rPh>
    <rPh sb="11" eb="12">
      <t>キ</t>
    </rPh>
    <rPh sb="16" eb="17">
      <t>ニチ</t>
    </rPh>
    <rPh sb="17" eb="19">
      <t>ヒッチャク</t>
    </rPh>
    <rPh sb="20" eb="23">
      <t>テイシュツネガ</t>
    </rPh>
    <phoneticPr fontId="1"/>
  </si>
  <si>
    <t>支払日は翌月11日ですが、土日祝祭日等となった場合には休み明けとなります。</t>
    <rPh sb="0" eb="3">
      <t>シハライビ</t>
    </rPh>
    <rPh sb="4" eb="5">
      <t>ヨク</t>
    </rPh>
    <rPh sb="5" eb="6">
      <t>ツキ</t>
    </rPh>
    <rPh sb="8" eb="9">
      <t>ニチ</t>
    </rPh>
    <rPh sb="13" eb="14">
      <t>ド</t>
    </rPh>
    <rPh sb="14" eb="15">
      <t>ニチ</t>
    </rPh>
    <rPh sb="15" eb="17">
      <t>シュクサイ</t>
    </rPh>
    <rPh sb="17" eb="18">
      <t>ニチ</t>
    </rPh>
    <rPh sb="18" eb="19">
      <t>トウ</t>
    </rPh>
    <rPh sb="23" eb="25">
      <t>バアイ</t>
    </rPh>
    <rPh sb="27" eb="28">
      <t>ヤス</t>
    </rPh>
    <rPh sb="29" eb="30">
      <t>ア</t>
    </rPh>
    <phoneticPr fontId="1"/>
  </si>
  <si>
    <t>出来高請求で、支払条件は注文書に記載されております。</t>
    <rPh sb="0" eb="3">
      <t>デキダカ</t>
    </rPh>
    <rPh sb="3" eb="5">
      <t>セイキュウ</t>
    </rPh>
    <rPh sb="7" eb="9">
      <t>シハライ</t>
    </rPh>
    <rPh sb="9" eb="11">
      <t>ジョウケン</t>
    </rPh>
    <rPh sb="12" eb="15">
      <t>チュウモンショ</t>
    </rPh>
    <rPh sb="16" eb="18">
      <t>キサイ</t>
    </rPh>
    <phoneticPr fontId="1"/>
  </si>
  <si>
    <t>尚、ご不明な点は発注担当者にお問い合わせ願います。</t>
    <rPh sb="0" eb="1">
      <t>ナオ</t>
    </rPh>
    <rPh sb="3" eb="5">
      <t>フメイ</t>
    </rPh>
    <rPh sb="6" eb="7">
      <t>テン</t>
    </rPh>
    <rPh sb="8" eb="10">
      <t>ハッチュウ</t>
    </rPh>
    <rPh sb="10" eb="13">
      <t>タントウシャ</t>
    </rPh>
    <rPh sb="15" eb="16">
      <t>ト</t>
    </rPh>
    <rPh sb="17" eb="18">
      <t>ア</t>
    </rPh>
    <rPh sb="20" eb="21">
      <t>ネガ</t>
    </rPh>
    <phoneticPr fontId="1"/>
  </si>
  <si>
    <t>・</t>
    <phoneticPr fontId="1"/>
  </si>
  <si>
    <t>契約</t>
    <rPh sb="0" eb="2">
      <t>ケイヤク</t>
    </rPh>
    <phoneticPr fontId="1"/>
  </si>
  <si>
    <t>有　・　無</t>
    <rPh sb="0" eb="1">
      <t>アリ</t>
    </rPh>
    <rPh sb="4" eb="5">
      <t>ナシ</t>
    </rPh>
    <phoneticPr fontId="1"/>
  </si>
  <si>
    <t>実行</t>
    <rPh sb="0" eb="2">
      <t>ジッコウ</t>
    </rPh>
    <phoneticPr fontId="1"/>
  </si>
  <si>
    <t>支払条件</t>
    <rPh sb="0" eb="2">
      <t>シハライ</t>
    </rPh>
    <rPh sb="2" eb="4">
      <t>ジョウケン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</si>
  <si>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</si>
  <si>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</si>
  <si>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手形サイト</t>
    <rPh sb="0" eb="2">
      <t>テガタ</t>
    </rPh>
    <phoneticPr fontId="1"/>
  </si>
  <si>
    <t>％</t>
    <phoneticPr fontId="1"/>
  </si>
  <si>
    <t>ケ月</t>
    <rPh sb="1" eb="2">
      <t>ゲツ</t>
    </rPh>
    <phoneticPr fontId="1"/>
  </si>
  <si>
    <t>請求総括表</t>
    <rPh sb="0" eb="2">
      <t>セイキュウ</t>
    </rPh>
    <rPh sb="2" eb="5">
      <t>ソウカツヒョウ</t>
    </rPh>
    <phoneticPr fontId="1"/>
  </si>
  <si>
    <t>請求合計金額</t>
    <rPh sb="0" eb="2">
      <t>セイキュウ</t>
    </rPh>
    <rPh sb="2" eb="4">
      <t>ゴウケイ</t>
    </rPh>
    <rPh sb="4" eb="6">
      <t>キンガク</t>
    </rPh>
    <phoneticPr fontId="1"/>
  </si>
  <si>
    <t>工種・品名</t>
    <rPh sb="0" eb="2">
      <t>コウシュ</t>
    </rPh>
    <rPh sb="3" eb="5">
      <t>ヒンメイ</t>
    </rPh>
    <phoneticPr fontId="1"/>
  </si>
  <si>
    <t>税抜金額</t>
    <rPh sb="0" eb="2">
      <t>ゼイヌキ</t>
    </rPh>
    <rPh sb="2" eb="4">
      <t>キンガク</t>
    </rPh>
    <phoneticPr fontId="1"/>
  </si>
  <si>
    <t>消費税</t>
    <rPh sb="0" eb="3">
      <t>ショウヒゼイ</t>
    </rPh>
    <phoneticPr fontId="1"/>
  </si>
  <si>
    <t>税込金額</t>
    <rPh sb="0" eb="2">
      <t>ゼイコミ</t>
    </rPh>
    <rPh sb="2" eb="4">
      <t>キンガク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</si>
  <si>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</si>
  <si>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※納入品目を記入しきれない場合は、総額を記入し御社の請求明細書を添付して下さい。</t>
    <rPh sb="1" eb="3">
      <t>ノウニュウ</t>
    </rPh>
    <rPh sb="3" eb="5">
      <t>ヒンモク</t>
    </rPh>
    <rPh sb="6" eb="8">
      <t>キニュウ</t>
    </rPh>
    <rPh sb="13" eb="15">
      <t>バアイ</t>
    </rPh>
    <rPh sb="17" eb="19">
      <t>ソウガク</t>
    </rPh>
    <rPh sb="20" eb="22">
      <t>キニュウ</t>
    </rPh>
    <rPh sb="23" eb="25">
      <t>オンシャ</t>
    </rPh>
    <rPh sb="26" eb="28">
      <t>セイキュウ</t>
    </rPh>
    <rPh sb="28" eb="31">
      <t>メイサイショ</t>
    </rPh>
    <rPh sb="32" eb="34">
      <t>テンプ</t>
    </rPh>
    <rPh sb="36" eb="37">
      <t>クダ</t>
    </rPh>
    <phoneticPr fontId="1"/>
  </si>
  <si>
    <t>⑤の金額を転記</t>
    <rPh sb="2" eb="4">
      <t>キンガク</t>
    </rPh>
    <rPh sb="5" eb="7">
      <t>テンキ</t>
    </rPh>
    <phoneticPr fontId="1"/>
  </si>
  <si>
    <t>工事名</t>
    <rPh sb="0" eb="2">
      <t>コウジ</t>
    </rPh>
    <rPh sb="2" eb="3">
      <t>メイ</t>
    </rPh>
    <phoneticPr fontId="1"/>
  </si>
  <si>
    <t>今回税込請求額</t>
    <rPh sb="0" eb="2">
      <t>コンカイ</t>
    </rPh>
    <rPh sb="2" eb="4">
      <t>ゼイコミ</t>
    </rPh>
    <rPh sb="4" eb="6">
      <t>セイキュウ</t>
    </rPh>
    <rPh sb="6" eb="7">
      <t>ガク</t>
    </rPh>
    <phoneticPr fontId="1"/>
  </si>
  <si>
    <t>※工事請負用の請求書から転記して下さい。</t>
    <rPh sb="1" eb="3">
      <t>コウジ</t>
    </rPh>
    <rPh sb="3" eb="5">
      <t>ウケオイ</t>
    </rPh>
    <rPh sb="5" eb="6">
      <t>ヨウ</t>
    </rPh>
    <rPh sb="7" eb="10">
      <t>セイキュウショ</t>
    </rPh>
    <rPh sb="12" eb="14">
      <t>テンキ</t>
    </rPh>
    <rPh sb="16" eb="17">
      <t>クダ</t>
    </rPh>
    <phoneticPr fontId="1"/>
  </si>
  <si>
    <t>担当</t>
    <rPh sb="0" eb="2">
      <t>タントウ</t>
    </rPh>
    <phoneticPr fontId="1"/>
  </si>
  <si>
    <t>本部長</t>
    <rPh sb="0" eb="3">
      <t>ホンブチョウ</t>
    </rPh>
    <phoneticPr fontId="1"/>
  </si>
  <si>
    <t>≪笹原建設使用欄≫</t>
    <rPh sb="1" eb="3">
      <t>ササハラ</t>
    </rPh>
    <rPh sb="3" eb="5">
      <t>ケンセツ</t>
    </rPh>
    <rPh sb="5" eb="7">
      <t>シヨウ</t>
    </rPh>
    <rPh sb="7" eb="8">
      <t>ラン</t>
    </rPh>
    <phoneticPr fontId="1"/>
  </si>
  <si>
    <t>〒</t>
    <phoneticPr fontId="1"/>
  </si>
  <si>
    <t>－</t>
    <phoneticPr fontId="1"/>
  </si>
  <si>
    <t>－</t>
    <phoneticPr fontId="1"/>
  </si>
  <si>
    <t>FAX</t>
    <phoneticPr fontId="1"/>
  </si>
  <si>
    <t>：</t>
    <phoneticPr fontId="1"/>
  </si>
  <si>
    <t>フリガナ</t>
    <phoneticPr fontId="1"/>
  </si>
  <si>
    <t>①</t>
    <phoneticPr fontId="1"/>
  </si>
  <si>
    <t>％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</si>
  <si>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</si>
  <si>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</si>
  <si>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</si>
  <si>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</si>
  <si>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{（②＋③）-④}</t>
    <phoneticPr fontId="1"/>
  </si>
  <si>
    <t>{①－（④＋⑤）}</t>
    <phoneticPr fontId="1"/>
  </si>
  <si>
    <t>（控）</t>
    <rPh sb="1" eb="2">
      <t>ヒカ</t>
    </rPh>
    <phoneticPr fontId="1"/>
  </si>
  <si>
    <t>笹原建設
使用欄</t>
    <rPh sb="0" eb="2">
      <t>ササハラ</t>
    </rPh>
    <rPh sb="2" eb="4">
      <t>ケンセツ</t>
    </rPh>
    <rPh sb="5" eb="7">
      <t>シヨウ</t>
    </rPh>
    <rPh sb="7" eb="8">
      <t>ラン</t>
    </rPh>
    <phoneticPr fontId="1"/>
  </si>
  <si>
    <t>備考</t>
    <rPh sb="0" eb="2">
      <t>ビコウ</t>
    </rPh>
    <phoneticPr fontId="1"/>
  </si>
  <si>
    <t>（備考）</t>
    <rPh sb="1" eb="3">
      <t>ビコウ</t>
    </rPh>
    <phoneticPr fontId="1"/>
  </si>
  <si>
    <t>（必ずご記入ください）</t>
    <rPh sb="1" eb="2">
      <t>カナラ</t>
    </rPh>
    <rPh sb="4" eb="6">
      <t>キニュウ</t>
    </rPh>
    <phoneticPr fontId="1"/>
  </si>
  <si>
    <t>（必ずご記入ください）</t>
    <rPh sb="1" eb="2">
      <t>カナラ</t>
    </rPh>
    <rPh sb="4" eb="6">
      <t>キニュウ</t>
    </rPh>
    <phoneticPr fontId="1"/>
  </si>
  <si>
    <t>△△市△△△町　　地内</t>
    <rPh sb="2" eb="3">
      <t>シ</t>
    </rPh>
    <rPh sb="6" eb="7">
      <t>マチ</t>
    </rPh>
    <rPh sb="9" eb="10">
      <t>チ</t>
    </rPh>
    <rPh sb="10" eb="11">
      <t>ナイ</t>
    </rPh>
    <phoneticPr fontId="1"/>
  </si>
  <si>
    <t>○○○○○○</t>
    <phoneticPr fontId="1"/>
  </si>
  <si>
    <t>(A)</t>
    <phoneticPr fontId="1"/>
  </si>
  <si>
    <t>(B)</t>
    <phoneticPr fontId="1"/>
  </si>
  <si>
    <t>消費税額</t>
    <rPh sb="0" eb="3">
      <t>ショウヒゼイ</t>
    </rPh>
    <rPh sb="3" eb="4">
      <t>ガク</t>
    </rPh>
    <phoneticPr fontId="1"/>
  </si>
  <si>
    <t>確認印</t>
    <rPh sb="0" eb="3">
      <t>カクニンイン</t>
    </rPh>
    <phoneticPr fontId="1"/>
  </si>
  <si>
    <t>工事コード</t>
    <rPh sb="0" eb="2">
      <t>コウジ</t>
    </rPh>
    <phoneticPr fontId="1"/>
  </si>
  <si>
    <t>改訂</t>
    <rPh sb="0" eb="2">
      <t>カイテイ</t>
    </rPh>
    <phoneticPr fontId="1"/>
  </si>
  <si>
    <t>※納入品目を記入しきれない場合は、総額を記入し御社の請求明細書等を添付して下さい。</t>
    <rPh sb="1" eb="3">
      <t>ノウニュウ</t>
    </rPh>
    <rPh sb="3" eb="5">
      <t>ヒンモク</t>
    </rPh>
    <rPh sb="6" eb="8">
      <t>キニュウ</t>
    </rPh>
    <rPh sb="13" eb="15">
      <t>バアイ</t>
    </rPh>
    <rPh sb="17" eb="19">
      <t>ソウガク</t>
    </rPh>
    <rPh sb="20" eb="22">
      <t>キニュウ</t>
    </rPh>
    <rPh sb="23" eb="25">
      <t>オンシャ</t>
    </rPh>
    <rPh sb="26" eb="28">
      <t>セイキュウ</t>
    </rPh>
    <rPh sb="28" eb="31">
      <t>メイサイショ</t>
    </rPh>
    <rPh sb="31" eb="32">
      <t>トウ</t>
    </rPh>
    <rPh sb="33" eb="35">
      <t>テンプ</t>
    </rPh>
    <rPh sb="37" eb="38">
      <t>クダ</t>
    </rPh>
    <phoneticPr fontId="1"/>
  </si>
  <si>
    <t>20○○</t>
    <phoneticPr fontId="1"/>
  </si>
  <si>
    <t>○○</t>
    <phoneticPr fontId="1"/>
  </si>
  <si>
    <t>○○○○○○○○工事</t>
    <rPh sb="8" eb="10">
      <t>コウジ</t>
    </rPh>
    <phoneticPr fontId="1"/>
  </si>
  <si>
    <t>（請求内容）</t>
    <rPh sb="1" eb="3">
      <t>セイキュウ</t>
    </rPh>
    <rPh sb="3" eb="5">
      <t>ナイヨウ</t>
    </rPh>
    <phoneticPr fontId="1"/>
  </si>
  <si>
    <t>○○○工</t>
    <rPh sb="3" eb="4">
      <t>コウ</t>
    </rPh>
    <phoneticPr fontId="1"/>
  </si>
  <si>
    <t>20○○</t>
    <phoneticPr fontId="1"/>
  </si>
  <si>
    <t>○○</t>
    <phoneticPr fontId="1"/>
  </si>
  <si>
    <t>954</t>
    <phoneticPr fontId="1"/>
  </si>
  <si>
    <t>1234</t>
    <phoneticPr fontId="1"/>
  </si>
  <si>
    <t>見附市○○町○‐○-○</t>
    <rPh sb="0" eb="3">
      <t>ミツケシ</t>
    </rPh>
    <rPh sb="5" eb="6">
      <t>マチ</t>
    </rPh>
    <phoneticPr fontId="1"/>
  </si>
  <si>
    <t>0258</t>
    <phoneticPr fontId="1"/>
  </si>
  <si>
    <t>62</t>
    <phoneticPr fontId="1"/>
  </si>
  <si>
    <t>6789</t>
    <phoneticPr fontId="1"/>
  </si>
  <si>
    <t>○○銀行</t>
    <rPh sb="2" eb="4">
      <t>ギンコウ</t>
    </rPh>
    <phoneticPr fontId="1"/>
  </si>
  <si>
    <t>見附支店</t>
    <rPh sb="0" eb="2">
      <t>ミツケ</t>
    </rPh>
    <rPh sb="2" eb="4">
      <t>シテン</t>
    </rPh>
    <phoneticPr fontId="1"/>
  </si>
  <si>
    <t>当座</t>
    <rPh sb="0" eb="2">
      <t>トウザ</t>
    </rPh>
    <phoneticPr fontId="1"/>
  </si>
  <si>
    <t>0123456</t>
    <phoneticPr fontId="1"/>
  </si>
  <si>
    <t>カ)イロハケンセツ</t>
    <phoneticPr fontId="1"/>
  </si>
  <si>
    <t>株式会社　イロハ建設</t>
    <rPh sb="0" eb="2">
      <t>カブシキ</t>
    </rPh>
    <rPh sb="2" eb="4">
      <t>ガイシャ</t>
    </rPh>
    <rPh sb="8" eb="10">
      <t>ケンセツ</t>
    </rPh>
    <phoneticPr fontId="1"/>
  </si>
  <si>
    <t>代表取締役　イロハ太郎</t>
    <rPh sb="0" eb="2">
      <t>ダイヒョウ</t>
    </rPh>
    <rPh sb="2" eb="5">
      <t>トリシマリヤク</t>
    </rPh>
    <rPh sb="9" eb="11">
      <t>タロウ</t>
    </rPh>
    <phoneticPr fontId="1"/>
  </si>
  <si>
    <t>㈱イロハ建設</t>
    <rPh sb="4" eb="6">
      <t>ケンセツ</t>
    </rPh>
    <phoneticPr fontId="1"/>
  </si>
  <si>
    <t>見附市○○○町○‐○‐○</t>
    <rPh sb="0" eb="3">
      <t>ミツケシ</t>
    </rPh>
    <rPh sb="6" eb="7">
      <t>マチ</t>
    </rPh>
    <phoneticPr fontId="1"/>
  </si>
  <si>
    <t>株式会社　イロハ建設</t>
    <rPh sb="0" eb="4">
      <t>カブシキガイシャ</t>
    </rPh>
    <rPh sb="8" eb="10">
      <t>ケンセツ</t>
    </rPh>
    <phoneticPr fontId="1"/>
  </si>
  <si>
    <t>カ）イロハケンセツ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</si>
</sst>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△ &quot;#,##0"/>
    <numFmt numFmtId="177" formatCode="[$-411]ge\.m\.d;@"/>
    <numFmt numFmtId="178" formatCode=";;;"/>
  </numFmts>
  <fonts count="24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8"/>
      <color theme="1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2"/>
      <charset val="128"/>
    </font>
    <font>
      <b/>
      <sz val="20"/>
      <color theme="1"/>
      <name val="ＭＳ Ｐ明朝"/>
      <family val="2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2"/>
      <charset val="128"/>
    </font>
    <font>
      <sz val="6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11"/>
      <color rgb="FFFF0000"/>
      <name val="ＭＳ Ｐ明朝"/>
      <family val="1"/>
      <charset val="128"/>
    </font>
    <font>
      <sz val="9"/>
      <color indexed="81"/>
      <name val="ＭＳ Ｐ明朝"/>
      <family val="1"/>
      <charset val="128"/>
    </font>
    <font>
      <sz val="9"/>
      <color theme="1"/>
      <name val="ＭＳ Ｐ明朝"/>
      <family val="2"/>
      <charset val="128"/>
    </font>
    <font>
      <sz val="9"/>
      <color indexed="81"/>
      <name val="MS P ゴシック"/>
      <family val="3"/>
      <charset val="128"/>
    </font>
    <font>
      <sz val="9"/>
      <color indexed="26"/>
      <name val="MS P ゴシック"/>
      <family val="3"/>
      <charset val="128"/>
    </font>
    <font>
      <sz val="9"/>
      <color indexed="27"/>
      <name val="MS P ゴシック"/>
      <family val="3"/>
      <charset val="128"/>
    </font>
    <font>
      <b/>
      <sz val="12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auto="1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ashDot">
        <color auto="1"/>
      </top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8" fillId="2" borderId="0" xfId="0" applyFont="1" applyFill="1" applyBorder="1" applyAlignment="1">
      <alignment horizontal="distributed" indent="1"/>
    </xf>
    <xf numFmtId="0" fontId="0" fillId="2" borderId="0" xfId="0" applyFill="1" applyBorder="1" applyAlignment="1">
      <alignment horizontal="distributed" vertical="center" indent="2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9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0" fillId="2" borderId="0" xfId="0" applyFont="1" applyFill="1">
      <alignment vertical="center"/>
    </xf>
    <xf numFmtId="0" fontId="2" fillId="2" borderId="1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 applyAlignment="1">
      <alignment vertical="center" shrinkToFit="1"/>
    </xf>
    <xf numFmtId="0" fontId="2" fillId="2" borderId="11" xfId="0" applyFont="1" applyFill="1" applyBorder="1">
      <alignment vertical="center"/>
    </xf>
    <xf numFmtId="0" fontId="7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top"/>
    </xf>
    <xf numFmtId="49" fontId="0" fillId="2" borderId="0" xfId="0" applyNumberForma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6" fillId="2" borderId="28" xfId="0" applyFont="1" applyFill="1" applyBorder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41" xfId="0" applyFont="1" applyFill="1" applyBorder="1">
      <alignment vertical="center"/>
    </xf>
    <xf numFmtId="49" fontId="6" fillId="2" borderId="2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distributed" vertical="center"/>
    </xf>
    <xf numFmtId="49" fontId="6" fillId="2" borderId="41" xfId="0" applyNumberFormat="1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0" xfId="0" applyFill="1" applyBorder="1" applyAlignment="1">
      <alignment horizontal="distributed" vertical="center" indent="4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0" fillId="2" borderId="16" xfId="0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vertical="center"/>
    </xf>
    <xf numFmtId="0" fontId="0" fillId="2" borderId="16" xfId="0" applyFill="1" applyBorder="1" applyAlignment="1">
      <alignment horizontal="distributed" vertical="center" indent="1"/>
    </xf>
    <xf numFmtId="0" fontId="2" fillId="2" borderId="3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0" xfId="0" applyFill="1" applyBorder="1" applyAlignment="1">
      <alignment horizontal="distributed" vertical="center" indent="1"/>
    </xf>
    <xf numFmtId="0" fontId="11" fillId="2" borderId="0" xfId="0" applyFont="1" applyFill="1">
      <alignment vertical="center"/>
    </xf>
    <xf numFmtId="0" fontId="16" fillId="2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Border="1" applyAlignment="1">
      <alignment horizontal="distributed" indent="1"/>
    </xf>
    <xf numFmtId="0" fontId="0" fillId="0" borderId="0" xfId="0" applyFill="1" applyBorder="1" applyAlignment="1">
      <alignment horizontal="distributed" indent="1"/>
    </xf>
    <xf numFmtId="0" fontId="0" fillId="0" borderId="0" xfId="0" applyFill="1" applyBorder="1" applyAlignment="1">
      <alignment horizontal="distributed" vertical="center" indent="2"/>
    </xf>
    <xf numFmtId="0" fontId="2" fillId="0" borderId="2" xfId="0" applyFont="1" applyFill="1" applyBorder="1">
      <alignment vertical="center"/>
    </xf>
    <xf numFmtId="0" fontId="9" fillId="0" borderId="0" xfId="0" applyFont="1" applyFill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0" fillId="0" borderId="0" xfId="0" applyFont="1" applyFill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2" fillId="0" borderId="11" xfId="0" applyFont="1" applyFill="1" applyBorder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49" fontId="0" fillId="0" borderId="0" xfId="0" applyNumberForma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41" xfId="0" applyFont="1" applyFill="1" applyBorder="1">
      <alignment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0" fillId="0" borderId="0" xfId="0" applyFill="1" applyBorder="1" applyAlignment="1">
      <alignment horizontal="distributed" vertical="center" indent="4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indent="1"/>
    </xf>
    <xf numFmtId="0" fontId="2" fillId="0" borderId="52" xfId="0" applyFont="1" applyFill="1" applyBorder="1">
      <alignment vertical="center"/>
    </xf>
    <xf numFmtId="0" fontId="2" fillId="0" borderId="51" xfId="0" applyFont="1" applyFill="1" applyBorder="1">
      <alignment vertical="center"/>
    </xf>
    <xf numFmtId="0" fontId="2" fillId="0" borderId="53" xfId="0" applyFont="1" applyFill="1" applyBorder="1">
      <alignment vertical="center"/>
    </xf>
    <xf numFmtId="0" fontId="2" fillId="0" borderId="54" xfId="0" applyFont="1" applyFill="1" applyBorder="1">
      <alignment vertical="center"/>
    </xf>
    <xf numFmtId="0" fontId="2" fillId="0" borderId="55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56" xfId="0" applyFont="1" applyFill="1" applyBorder="1">
      <alignment vertical="center"/>
    </xf>
    <xf numFmtId="0" fontId="2" fillId="0" borderId="57" xfId="0" applyFont="1" applyFill="1" applyBorder="1">
      <alignment vertical="center"/>
    </xf>
    <xf numFmtId="0" fontId="2" fillId="0" borderId="58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4" xfId="0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0" fillId="2" borderId="24" xfId="0" applyFill="1" applyBorder="1" applyAlignment="1">
      <alignment horizontal="distributed" vertical="center" inden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7" fillId="0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2" fillId="0" borderId="87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78" fontId="2" fillId="4" borderId="17" xfId="0" applyNumberFormat="1" applyFont="1" applyFill="1" applyBorder="1" applyProtection="1">
      <alignment vertical="center"/>
      <protection locked="0"/>
    </xf>
    <xf numFmtId="49" fontId="2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49" fontId="2" fillId="0" borderId="83" xfId="0" applyNumberFormat="1" applyFont="1" applyFill="1" applyBorder="1" applyAlignment="1">
      <alignment horizontal="center" vertical="center" shrinkToFit="1"/>
    </xf>
    <xf numFmtId="49" fontId="0" fillId="0" borderId="93" xfId="0" applyNumberFormat="1" applyBorder="1" applyAlignment="1">
      <alignment horizontal="center" vertical="center" shrinkToFit="1"/>
    </xf>
    <xf numFmtId="49" fontId="0" fillId="0" borderId="92" xfId="0" applyNumberFormat="1" applyBorder="1" applyAlignment="1">
      <alignment horizontal="center" vertical="center" shrinkToFit="1"/>
    </xf>
    <xf numFmtId="0" fontId="15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19" fillId="0" borderId="0" xfId="0" applyFont="1" applyFill="1" applyProtection="1">
      <alignment vertical="center"/>
      <protection locked="0"/>
    </xf>
    <xf numFmtId="0" fontId="0" fillId="0" borderId="0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 inden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82" xfId="0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distributed" vertical="center" indent="1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horizontal="distributed" vertical="center" inden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/>
    </xf>
    <xf numFmtId="0" fontId="0" fillId="2" borderId="0" xfId="0" applyFill="1" applyBorder="1" applyAlignment="1">
      <alignment vertical="center" shrinkToFit="1"/>
    </xf>
    <xf numFmtId="49" fontId="6" fillId="2" borderId="4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/>
    </xf>
    <xf numFmtId="0" fontId="0" fillId="2" borderId="0" xfId="0" applyFill="1" applyBorder="1" applyAlignment="1">
      <alignment vertical="center"/>
    </xf>
    <xf numFmtId="49" fontId="6" fillId="2" borderId="28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 shrinkToFit="1"/>
    </xf>
    <xf numFmtId="0" fontId="0" fillId="2" borderId="0" xfId="0" applyFill="1" applyBorder="1" applyAlignment="1">
      <alignment horizontal="distributed" vertical="center" indent="1"/>
    </xf>
    <xf numFmtId="0" fontId="0" fillId="2" borderId="24" xfId="0" applyFill="1" applyBorder="1" applyAlignment="1">
      <alignment horizontal="distributed" vertical="center" indent="1"/>
    </xf>
    <xf numFmtId="0" fontId="0" fillId="2" borderId="16" xfId="0" applyFill="1" applyBorder="1" applyAlignment="1">
      <alignment horizontal="distributed" vertical="center" indent="1"/>
    </xf>
    <xf numFmtId="178" fontId="2" fillId="0" borderId="17" xfId="0" applyNumberFormat="1" applyFont="1" applyFill="1" applyBorder="1" applyProtection="1">
      <alignment vertical="center"/>
      <protection locked="0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14" fontId="4" fillId="0" borderId="51" xfId="0" applyNumberFormat="1" applyFont="1" applyFill="1" applyBorder="1" applyAlignment="1">
      <alignment horizontal="right" vertical="center"/>
    </xf>
    <xf numFmtId="14" fontId="4" fillId="0" borderId="51" xfId="0" applyNumberFormat="1" applyFont="1" applyBorder="1" applyAlignment="1">
      <alignment horizontal="right" vertical="center"/>
    </xf>
    <xf numFmtId="0" fontId="0" fillId="0" borderId="65" xfId="0" applyFont="1" applyFill="1" applyBorder="1" applyAlignment="1">
      <alignment horizontal="distributed" vertical="center" justifyLastLine="1"/>
    </xf>
    <xf numFmtId="0" fontId="0" fillId="0" borderId="66" xfId="0" applyFill="1" applyBorder="1" applyAlignment="1">
      <alignment horizontal="distributed" vertical="center" justifyLastLine="1"/>
    </xf>
    <xf numFmtId="0" fontId="0" fillId="0" borderId="68" xfId="0" applyFill="1" applyBorder="1" applyAlignment="1">
      <alignment horizontal="distributed" vertical="center" justifyLastLine="1"/>
    </xf>
    <xf numFmtId="0" fontId="0" fillId="0" borderId="59" xfId="0" applyFill="1" applyBorder="1" applyAlignment="1">
      <alignment horizontal="distributed" vertical="center" justifyLastLine="1"/>
    </xf>
    <xf numFmtId="0" fontId="0" fillId="0" borderId="70" xfId="0" applyFill="1" applyBorder="1" applyAlignment="1">
      <alignment horizontal="distributed" vertical="center" justifyLastLine="1"/>
    </xf>
    <xf numFmtId="0" fontId="0" fillId="0" borderId="71" xfId="0" applyFill="1" applyBorder="1" applyAlignment="1">
      <alignment horizontal="distributed" vertical="center" justifyLastLine="1"/>
    </xf>
    <xf numFmtId="0" fontId="0" fillId="0" borderId="66" xfId="0" applyFont="1" applyFill="1" applyBorder="1" applyAlignment="1">
      <alignment horizontal="distributed" vertical="center" justifyLastLine="1"/>
    </xf>
    <xf numFmtId="0" fontId="0" fillId="0" borderId="67" xfId="0" applyFill="1" applyBorder="1" applyAlignment="1">
      <alignment horizontal="distributed" vertical="center" justifyLastLine="1"/>
    </xf>
    <xf numFmtId="0" fontId="0" fillId="0" borderId="81" xfId="0" applyFill="1" applyBorder="1" applyAlignment="1">
      <alignment horizontal="center" vertical="center"/>
    </xf>
    <xf numFmtId="0" fontId="0" fillId="0" borderId="81" xfId="0" applyFill="1" applyBorder="1" applyAlignment="1">
      <alignment vertical="center"/>
    </xf>
    <xf numFmtId="0" fontId="0" fillId="0" borderId="81" xfId="0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distributed" vertical="center" justifyLastLine="1"/>
    </xf>
    <xf numFmtId="0" fontId="0" fillId="0" borderId="63" xfId="0" applyFill="1" applyBorder="1" applyAlignment="1">
      <alignment horizontal="distributed" vertical="center" justifyLastLine="1"/>
    </xf>
    <xf numFmtId="0" fontId="0" fillId="0" borderId="63" xfId="0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 justifyLastLine="1"/>
    </xf>
    <xf numFmtId="0" fontId="0" fillId="0" borderId="64" xfId="0" applyFill="1" applyBorder="1" applyAlignment="1">
      <alignment horizontal="distributed" vertical="center" justifyLastLine="1"/>
    </xf>
    <xf numFmtId="0" fontId="0" fillId="0" borderId="81" xfId="0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2" fillId="3" borderId="43" xfId="0" applyNumberFormat="1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176" fontId="3" fillId="3" borderId="43" xfId="0" applyNumberFormat="1" applyFont="1" applyFill="1" applyBorder="1" applyAlignment="1" applyProtection="1">
      <alignment vertical="center" shrinkToFit="1"/>
      <protection locked="0"/>
    </xf>
    <xf numFmtId="0" fontId="0" fillId="3" borderId="24" xfId="0" applyFill="1" applyBorder="1" applyAlignment="1" applyProtection="1">
      <alignment vertical="center" shrinkToFit="1"/>
      <protection locked="0"/>
    </xf>
    <xf numFmtId="0" fontId="0" fillId="3" borderId="26" xfId="0" applyFill="1" applyBorder="1" applyAlignment="1" applyProtection="1">
      <alignment vertical="center" shrinkToFit="1"/>
      <protection locked="0"/>
    </xf>
    <xf numFmtId="0" fontId="0" fillId="3" borderId="36" xfId="0" applyFill="1" applyBorder="1" applyAlignment="1" applyProtection="1">
      <alignment vertical="center" shrinkToFit="1"/>
      <protection locked="0"/>
    </xf>
    <xf numFmtId="0" fontId="0" fillId="3" borderId="8" xfId="0" applyFill="1" applyBorder="1" applyAlignment="1" applyProtection="1">
      <alignment vertical="center" shrinkToFit="1"/>
      <protection locked="0"/>
    </xf>
    <xf numFmtId="0" fontId="0" fillId="3" borderId="9" xfId="0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5" xfId="0" applyFill="1" applyBorder="1" applyAlignment="1" applyProtection="1">
      <alignment horizontal="distributed"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13" xfId="0" applyFill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2" fillId="0" borderId="3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2" fillId="0" borderId="23" xfId="0" applyFont="1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0" fontId="0" fillId="0" borderId="7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1"/>
    </xf>
    <xf numFmtId="176" fontId="3" fillId="3" borderId="24" xfId="0" applyNumberFormat="1" applyFont="1" applyFill="1" applyBorder="1" applyAlignment="1" applyProtection="1">
      <alignment vertical="center"/>
      <protection locked="0"/>
    </xf>
    <xf numFmtId="176" fontId="3" fillId="3" borderId="26" xfId="0" applyNumberFormat="1" applyFont="1" applyFill="1" applyBorder="1" applyAlignment="1" applyProtection="1">
      <alignment vertical="center"/>
      <protection locked="0"/>
    </xf>
    <xf numFmtId="176" fontId="0" fillId="3" borderId="8" xfId="0" applyNumberFormat="1" applyFill="1" applyBorder="1" applyAlignment="1" applyProtection="1">
      <alignment vertical="center"/>
      <protection locked="0"/>
    </xf>
    <xf numFmtId="176" fontId="0" fillId="3" borderId="9" xfId="0" applyNumberForma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distributed" vertical="center" indent="1"/>
    </xf>
    <xf numFmtId="0" fontId="0" fillId="0" borderId="5" xfId="0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 indent="1"/>
    </xf>
    <xf numFmtId="0" fontId="0" fillId="0" borderId="24" xfId="0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176" fontId="3" fillId="3" borderId="20" xfId="0" applyNumberFormat="1" applyFont="1" applyFill="1" applyBorder="1" applyAlignment="1" applyProtection="1">
      <alignment vertical="center"/>
      <protection locked="0"/>
    </xf>
    <xf numFmtId="176" fontId="0" fillId="3" borderId="20" xfId="0" applyNumberFormat="1" applyFill="1" applyBorder="1" applyAlignment="1" applyProtection="1">
      <alignment vertical="center"/>
      <protection locked="0"/>
    </xf>
    <xf numFmtId="176" fontId="0" fillId="3" borderId="22" xfId="0" applyNumberFormat="1" applyFill="1" applyBorder="1" applyAlignment="1" applyProtection="1">
      <alignment vertical="center"/>
      <protection locked="0"/>
    </xf>
    <xf numFmtId="0" fontId="0" fillId="3" borderId="24" xfId="0" applyFill="1" applyBorder="1" applyAlignment="1" applyProtection="1">
      <alignment vertical="center"/>
      <protection locked="0"/>
    </xf>
    <xf numFmtId="0" fontId="0" fillId="3" borderId="26" xfId="0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distributed" vertical="center" indent="1"/>
    </xf>
    <xf numFmtId="177" fontId="2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176" fontId="3" fillId="3" borderId="37" xfId="0" applyNumberFormat="1" applyFont="1" applyFill="1" applyBorder="1" applyAlignment="1" applyProtection="1">
      <alignment vertical="center" shrinkToFit="1"/>
      <protection locked="0"/>
    </xf>
    <xf numFmtId="0" fontId="0" fillId="3" borderId="20" xfId="0" applyFill="1" applyBorder="1" applyAlignment="1" applyProtection="1">
      <alignment vertical="center" shrinkToFit="1"/>
      <protection locked="0"/>
    </xf>
    <xf numFmtId="0" fontId="0" fillId="3" borderId="22" xfId="0" applyFill="1" applyBorder="1" applyAlignment="1" applyProtection="1">
      <alignment vertical="center" shrinkToFit="1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177" fontId="2" fillId="3" borderId="43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24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25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44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16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0" fillId="3" borderId="42" xfId="0" applyFill="1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 applyProtection="1">
      <alignment horizontal="center" vertical="center" shrinkToFit="1"/>
      <protection locked="0"/>
    </xf>
    <xf numFmtId="0" fontId="2" fillId="0" borderId="88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3" fillId="0" borderId="42" xfId="0" applyNumberFormat="1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Fill="1" applyBorder="1" applyAlignment="1">
      <alignment horizontal="distributed" vertical="center" indent="1"/>
    </xf>
    <xf numFmtId="0" fontId="0" fillId="0" borderId="39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5" xfId="0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0" fillId="0" borderId="39" xfId="0" applyFill="1" applyBorder="1" applyAlignment="1">
      <alignment horizontal="distributed" vertical="center"/>
    </xf>
    <xf numFmtId="176" fontId="3" fillId="3" borderId="5" xfId="0" applyNumberFormat="1" applyFont="1" applyFill="1" applyBorder="1" applyAlignment="1" applyProtection="1">
      <alignment vertical="center" shrinkToFit="1"/>
      <protection locked="0"/>
    </xf>
    <xf numFmtId="0" fontId="0" fillId="3" borderId="5" xfId="0" applyFill="1" applyBorder="1" applyAlignment="1" applyProtection="1">
      <alignment vertical="center" shrinkToFit="1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3" borderId="0" xfId="0" applyFill="1" applyBorder="1" applyAlignment="1" applyProtection="1">
      <alignment vertical="center" shrinkToFit="1"/>
      <protection locked="0"/>
    </xf>
    <xf numFmtId="0" fontId="0" fillId="3" borderId="11" xfId="0" applyFill="1" applyBorder="1" applyAlignment="1" applyProtection="1">
      <alignment vertical="center" shrinkToFit="1"/>
      <protection locked="0"/>
    </xf>
    <xf numFmtId="0" fontId="0" fillId="3" borderId="16" xfId="0" applyFill="1" applyBorder="1" applyAlignment="1" applyProtection="1">
      <alignment vertical="center" shrinkToFit="1"/>
      <protection locked="0"/>
    </xf>
    <xf numFmtId="0" fontId="0" fillId="3" borderId="18" xfId="0" applyFill="1" applyBorder="1" applyAlignment="1" applyProtection="1">
      <alignment vertical="center" shrinkToFit="1"/>
      <protection locked="0"/>
    </xf>
    <xf numFmtId="176" fontId="3" fillId="3" borderId="24" xfId="0" applyNumberFormat="1" applyFont="1" applyFill="1" applyBorder="1" applyAlignment="1" applyProtection="1">
      <alignment vertical="center" shrinkToFit="1"/>
      <protection locked="0"/>
    </xf>
    <xf numFmtId="176" fontId="3" fillId="3" borderId="26" xfId="0" applyNumberFormat="1" applyFont="1" applyFill="1" applyBorder="1" applyAlignment="1" applyProtection="1">
      <alignment vertical="center" shrinkToFit="1"/>
      <protection locked="0"/>
    </xf>
    <xf numFmtId="176" fontId="3" fillId="3" borderId="44" xfId="0" applyNumberFormat="1" applyFont="1" applyFill="1" applyBorder="1" applyAlignment="1" applyProtection="1">
      <alignment vertical="center" shrinkToFit="1"/>
      <protection locked="0"/>
    </xf>
    <xf numFmtId="176" fontId="3" fillId="3" borderId="16" xfId="0" applyNumberFormat="1" applyFont="1" applyFill="1" applyBorder="1" applyAlignment="1" applyProtection="1">
      <alignment vertical="center" shrinkToFit="1"/>
      <protection locked="0"/>
    </xf>
    <xf numFmtId="176" fontId="3" fillId="3" borderId="18" xfId="0" applyNumberFormat="1" applyFont="1" applyFill="1" applyBorder="1" applyAlignment="1" applyProtection="1">
      <alignment vertical="center" shrinkToFit="1"/>
      <protection locked="0"/>
    </xf>
    <xf numFmtId="178" fontId="2" fillId="4" borderId="15" xfId="0" applyNumberFormat="1" applyFont="1" applyFill="1" applyBorder="1" applyAlignment="1" applyProtection="1">
      <alignment vertical="center"/>
      <protection locked="0"/>
    </xf>
    <xf numFmtId="178" fontId="0" fillId="4" borderId="16" xfId="0" applyNumberForma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vertical="center"/>
    </xf>
    <xf numFmtId="0" fontId="0" fillId="0" borderId="24" xfId="0" applyFill="1" applyBorder="1" applyAlignment="1">
      <alignment horizontal="distributed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6" fillId="3" borderId="28" xfId="0" applyNumberFormat="1" applyFont="1" applyFill="1" applyBorder="1" applyAlignment="1" applyProtection="1">
      <alignment vertical="center" shrinkToFit="1"/>
      <protection locked="0"/>
    </xf>
    <xf numFmtId="0" fontId="0" fillId="3" borderId="28" xfId="0" applyFill="1" applyBorder="1" applyAlignment="1" applyProtection="1">
      <alignment vertical="center" shrinkToFit="1"/>
      <protection locked="0"/>
    </xf>
    <xf numFmtId="0" fontId="0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 indent="4"/>
    </xf>
    <xf numFmtId="0" fontId="0" fillId="0" borderId="5" xfId="0" applyFill="1" applyBorder="1" applyAlignment="1">
      <alignment horizontal="distributed" vertical="center" indent="4"/>
    </xf>
    <xf numFmtId="0" fontId="0" fillId="0" borderId="6" xfId="0" applyFill="1" applyBorder="1" applyAlignment="1">
      <alignment horizontal="distributed" vertical="center" indent="4"/>
    </xf>
    <xf numFmtId="0" fontId="0" fillId="0" borderId="7" xfId="0" applyFill="1" applyBorder="1" applyAlignment="1">
      <alignment horizontal="distributed" vertical="center" indent="4"/>
    </xf>
    <xf numFmtId="0" fontId="0" fillId="0" borderId="8" xfId="0" applyFill="1" applyBorder="1" applyAlignment="1">
      <alignment horizontal="distributed" vertical="center" indent="4"/>
    </xf>
    <xf numFmtId="0" fontId="0" fillId="0" borderId="9" xfId="0" applyFill="1" applyBorder="1" applyAlignment="1">
      <alignment horizontal="distributed" vertical="center" indent="4"/>
    </xf>
    <xf numFmtId="0" fontId="12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176" fontId="3" fillId="0" borderId="89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35" xfId="0" applyFont="1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49" fontId="6" fillId="3" borderId="41" xfId="0" applyNumberFormat="1" applyFont="1" applyFill="1" applyBorder="1" applyAlignment="1" applyProtection="1">
      <alignment vertical="center" shrinkToFit="1"/>
      <protection locked="0"/>
    </xf>
    <xf numFmtId="0" fontId="0" fillId="3" borderId="41" xfId="0" applyFill="1" applyBorder="1" applyAlignment="1" applyProtection="1">
      <alignment vertical="center" shrinkToFit="1"/>
      <protection locked="0"/>
    </xf>
    <xf numFmtId="0" fontId="0" fillId="3" borderId="40" xfId="0" applyFill="1" applyBorder="1" applyAlignment="1" applyProtection="1">
      <alignment vertical="center" shrinkToFit="1"/>
      <protection locked="0"/>
    </xf>
    <xf numFmtId="0" fontId="0" fillId="0" borderId="6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distributed" vertical="center" indent="4"/>
    </xf>
    <xf numFmtId="0" fontId="0" fillId="0" borderId="6" xfId="0" applyBorder="1" applyAlignment="1">
      <alignment horizontal="distributed" vertical="center" indent="4"/>
    </xf>
    <xf numFmtId="0" fontId="0" fillId="0" borderId="95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5" borderId="96" xfId="0" applyFill="1" applyBorder="1" applyAlignment="1" applyProtection="1">
      <alignment vertical="center" shrinkToFit="1"/>
      <protection locked="0"/>
    </xf>
    <xf numFmtId="0" fontId="0" fillId="5" borderId="97" xfId="0" applyFill="1" applyBorder="1" applyAlignment="1" applyProtection="1">
      <alignment vertical="center" shrinkToFit="1"/>
      <protection locked="0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0" fillId="3" borderId="8" xfId="0" applyNumberForma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49" fontId="6" fillId="3" borderId="28" xfId="0" applyNumberFormat="1" applyFont="1" applyFill="1" applyBorder="1" applyAlignment="1" applyProtection="1">
      <alignment horizontal="center" vertical="center"/>
      <protection locked="0"/>
    </xf>
    <xf numFmtId="49" fontId="6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0" fillId="3" borderId="30" xfId="0" applyFill="1" applyBorder="1" applyAlignment="1" applyProtection="1">
      <alignment vertical="center" shrinkToFit="1"/>
      <protection locked="0"/>
    </xf>
    <xf numFmtId="0" fontId="12" fillId="0" borderId="41" xfId="0" applyFont="1" applyFill="1" applyBorder="1" applyAlignment="1">
      <alignment horizontal="center" vertical="center" shrinkToFit="1"/>
    </xf>
    <xf numFmtId="49" fontId="6" fillId="0" borderId="41" xfId="0" applyNumberFormat="1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49" fontId="6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 shrinkToFit="1"/>
    </xf>
    <xf numFmtId="0" fontId="0" fillId="0" borderId="41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49" fontId="6" fillId="3" borderId="41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0" fillId="3" borderId="0" xfId="0" applyFill="1" applyBorder="1" applyAlignment="1" applyProtection="1">
      <alignment horizontal="left" vertical="center" indent="1" shrinkToFit="1"/>
      <protection locked="0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3" borderId="5" xfId="0" applyNumberFormat="1" applyFont="1" applyFill="1" applyBorder="1" applyAlignment="1" applyProtection="1">
      <alignment horizontal="distributed" vertical="center"/>
      <protection locked="0"/>
    </xf>
    <xf numFmtId="49" fontId="0" fillId="3" borderId="5" xfId="0" applyNumberForma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2" fillId="3" borderId="0" xfId="0" applyFont="1" applyFill="1" applyBorder="1" applyAlignment="1" applyProtection="1">
      <alignment horizontal="left" vertical="center" indent="1" shrinkToFit="1"/>
      <protection locked="0"/>
    </xf>
    <xf numFmtId="0" fontId="5" fillId="0" borderId="4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distributed" indent="1"/>
    </xf>
    <xf numFmtId="0" fontId="8" fillId="0" borderId="5" xfId="0" applyFont="1" applyFill="1" applyBorder="1" applyAlignment="1">
      <alignment horizontal="distributed" indent="1"/>
    </xf>
    <xf numFmtId="0" fontId="8" fillId="0" borderId="6" xfId="0" applyFont="1" applyFill="1" applyBorder="1" applyAlignment="1">
      <alignment horizontal="distributed" indent="1"/>
    </xf>
    <xf numFmtId="0" fontId="0" fillId="0" borderId="10" xfId="0" applyFill="1" applyBorder="1" applyAlignment="1">
      <alignment horizontal="distributed" indent="1"/>
    </xf>
    <xf numFmtId="0" fontId="0" fillId="0" borderId="0" xfId="0" applyFill="1" applyAlignment="1">
      <alignment horizontal="distributed" indent="1"/>
    </xf>
    <xf numFmtId="0" fontId="0" fillId="0" borderId="11" xfId="0" applyFill="1" applyBorder="1" applyAlignment="1">
      <alignment horizontal="distributed" indent="1"/>
    </xf>
    <xf numFmtId="0" fontId="2" fillId="0" borderId="7" xfId="0" applyFont="1" applyFill="1" applyBorder="1" applyAlignment="1">
      <alignment horizontal="distributed" vertical="center" indent="2"/>
    </xf>
    <xf numFmtId="0" fontId="0" fillId="0" borderId="8" xfId="0" applyFill="1" applyBorder="1" applyAlignment="1">
      <alignment horizontal="distributed" vertical="center" indent="2"/>
    </xf>
    <xf numFmtId="0" fontId="0" fillId="0" borderId="9" xfId="0" applyFill="1" applyBorder="1" applyAlignment="1">
      <alignment horizontal="distributed" vertical="center" indent="2"/>
    </xf>
    <xf numFmtId="0" fontId="0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5" fontId="8" fillId="0" borderId="7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distributed" vertical="center" indent="1"/>
    </xf>
    <xf numFmtId="0" fontId="0" fillId="2" borderId="0" xfId="0" applyFill="1" applyBorder="1" applyAlignment="1">
      <alignment horizontal="distributed" vertical="center" indent="1"/>
    </xf>
    <xf numFmtId="0" fontId="0" fillId="2" borderId="13" xfId="0" applyFill="1" applyBorder="1" applyAlignment="1">
      <alignment horizontal="distributed" vertical="center" indent="1"/>
    </xf>
    <xf numFmtId="176" fontId="3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2" fillId="2" borderId="3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76" fontId="3" fillId="2" borderId="35" xfId="0" applyNumberFormat="1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distributed" vertical="center" indent="1"/>
    </xf>
    <xf numFmtId="0" fontId="0" fillId="2" borderId="24" xfId="0" applyFill="1" applyBorder="1" applyAlignment="1">
      <alignment horizontal="distributed" vertical="center" indent="1"/>
    </xf>
    <xf numFmtId="0" fontId="0" fillId="2" borderId="25" xfId="0" applyFill="1" applyBorder="1" applyAlignment="1">
      <alignment horizontal="distributed" vertical="center" indent="1"/>
    </xf>
    <xf numFmtId="0" fontId="0" fillId="2" borderId="7" xfId="0" applyFill="1" applyBorder="1" applyAlignment="1">
      <alignment horizontal="distributed" vertical="center" indent="1"/>
    </xf>
    <xf numFmtId="0" fontId="0" fillId="2" borderId="8" xfId="0" applyFill="1" applyBorder="1" applyAlignment="1">
      <alignment horizontal="distributed" vertical="center" indent="1"/>
    </xf>
    <xf numFmtId="0" fontId="0" fillId="2" borderId="14" xfId="0" applyFill="1" applyBorder="1" applyAlignment="1">
      <alignment horizontal="distributed" vertical="center" indent="1"/>
    </xf>
    <xf numFmtId="176" fontId="3" fillId="2" borderId="24" xfId="0" applyNumberFormat="1" applyFont="1" applyFill="1" applyBorder="1" applyAlignment="1">
      <alignment vertical="center"/>
    </xf>
    <xf numFmtId="176" fontId="3" fillId="2" borderId="26" xfId="0" applyNumberFormat="1" applyFon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 indent="1"/>
    </xf>
    <xf numFmtId="0" fontId="0" fillId="2" borderId="5" xfId="0" applyFill="1" applyBorder="1" applyAlignment="1">
      <alignment horizontal="distributed" vertical="center" indent="1"/>
    </xf>
    <xf numFmtId="0" fontId="0" fillId="2" borderId="12" xfId="0" applyFill="1" applyBorder="1" applyAlignment="1">
      <alignment horizontal="distributed" vertical="center" indent="1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23" xfId="0" applyFont="1" applyFill="1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  <xf numFmtId="0" fontId="0" fillId="2" borderId="25" xfId="0" applyFill="1" applyBorder="1" applyAlignment="1">
      <alignment horizontal="left" vertical="center" indent="1"/>
    </xf>
    <xf numFmtId="177" fontId="2" fillId="2" borderId="43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vertical="center" shrinkToFit="1"/>
    </xf>
    <xf numFmtId="0" fontId="0" fillId="2" borderId="24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176" fontId="3" fillId="2" borderId="16" xfId="0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176" fontId="3" fillId="2" borderId="32" xfId="0" applyNumberFormat="1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2" fillId="2" borderId="19" xfId="0" applyFont="1" applyFill="1" applyBorder="1" applyAlignment="1">
      <alignment horizontal="distributed" vertical="center" indent="1"/>
    </xf>
    <xf numFmtId="0" fontId="0" fillId="2" borderId="20" xfId="0" applyFill="1" applyBorder="1" applyAlignment="1">
      <alignment horizontal="distributed" vertical="center" indent="1"/>
    </xf>
    <xf numFmtId="0" fontId="0" fillId="2" borderId="21" xfId="0" applyFill="1" applyBorder="1" applyAlignment="1">
      <alignment horizontal="distributed" vertical="center" indent="1"/>
    </xf>
    <xf numFmtId="177" fontId="2" fillId="2" borderId="37" xfId="0" applyNumberFormat="1" applyFont="1" applyFill="1" applyBorder="1" applyAlignment="1">
      <alignment horizontal="center" vertical="center" shrinkToFit="1"/>
    </xf>
    <xf numFmtId="177" fontId="0" fillId="2" borderId="20" xfId="0" applyNumberFormat="1" applyFill="1" applyBorder="1" applyAlignment="1">
      <alignment horizontal="center" vertical="center" shrinkToFit="1"/>
    </xf>
    <xf numFmtId="177" fontId="0" fillId="2" borderId="21" xfId="0" applyNumberFormat="1" applyFill="1" applyBorder="1" applyAlignment="1">
      <alignment horizontal="center" vertical="center" shrinkToFit="1"/>
    </xf>
    <xf numFmtId="176" fontId="3" fillId="2" borderId="37" xfId="0" applyNumberFormat="1" applyFont="1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0" fillId="2" borderId="22" xfId="0" applyFill="1" applyBorder="1" applyAlignment="1">
      <alignment vertical="center" shrinkToFit="1"/>
    </xf>
    <xf numFmtId="0" fontId="0" fillId="2" borderId="24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vertical="center"/>
    </xf>
    <xf numFmtId="176" fontId="0" fillId="2" borderId="20" xfId="0" applyNumberFormat="1" applyFill="1" applyBorder="1" applyAlignment="1">
      <alignment vertical="center"/>
    </xf>
    <xf numFmtId="176" fontId="0" fillId="2" borderId="22" xfId="0" applyNumberFormat="1" applyFill="1" applyBorder="1" applyAlignment="1">
      <alignment vertical="center"/>
    </xf>
    <xf numFmtId="0" fontId="0" fillId="2" borderId="10" xfId="0" applyFill="1" applyBorder="1" applyAlignment="1">
      <alignment horizontal="distributed" vertical="center" indent="1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15" xfId="0" applyFill="1" applyBorder="1" applyAlignment="1">
      <alignment horizontal="distributed" vertical="center" indent="1"/>
    </xf>
    <xf numFmtId="0" fontId="0" fillId="2" borderId="16" xfId="0" applyFill="1" applyBorder="1" applyAlignment="1">
      <alignment horizontal="distributed" vertical="center" indent="1"/>
    </xf>
    <xf numFmtId="0" fontId="0" fillId="2" borderId="17" xfId="0" applyFill="1" applyBorder="1" applyAlignment="1">
      <alignment horizontal="distributed" vertical="center" indent="1"/>
    </xf>
    <xf numFmtId="0" fontId="0" fillId="2" borderId="39" xfId="0" applyFill="1" applyBorder="1" applyAlignment="1">
      <alignment horizontal="distributed" vertical="center"/>
    </xf>
    <xf numFmtId="176" fontId="3" fillId="2" borderId="5" xfId="0" applyNumberFormat="1" applyFont="1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2" fillId="2" borderId="4" xfId="0" applyFont="1" applyFill="1" applyBorder="1" applyAlignment="1">
      <alignment horizontal="distributed" vertical="center" indent="4"/>
    </xf>
    <xf numFmtId="0" fontId="0" fillId="2" borderId="5" xfId="0" applyFill="1" applyBorder="1" applyAlignment="1">
      <alignment horizontal="distributed" vertical="center" indent="4"/>
    </xf>
    <xf numFmtId="0" fontId="0" fillId="2" borderId="6" xfId="0" applyFill="1" applyBorder="1" applyAlignment="1">
      <alignment horizontal="distributed" vertical="center" indent="4"/>
    </xf>
    <xf numFmtId="0" fontId="0" fillId="2" borderId="7" xfId="0" applyFill="1" applyBorder="1" applyAlignment="1">
      <alignment horizontal="distributed" vertical="center" indent="4"/>
    </xf>
    <xf numFmtId="0" fontId="0" fillId="2" borderId="8" xfId="0" applyFill="1" applyBorder="1" applyAlignment="1">
      <alignment horizontal="distributed" vertical="center" indent="4"/>
    </xf>
    <xf numFmtId="0" fontId="0" fillId="2" borderId="9" xfId="0" applyFill="1" applyBorder="1" applyAlignment="1">
      <alignment horizontal="distributed" vertical="center" indent="4"/>
    </xf>
    <xf numFmtId="0" fontId="2" fillId="2" borderId="23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0" fillId="2" borderId="29" xfId="0" applyFill="1" applyBorder="1" applyAlignment="1">
      <alignment vertical="center"/>
    </xf>
    <xf numFmtId="0" fontId="0" fillId="2" borderId="24" xfId="0" applyFill="1" applyBorder="1" applyAlignment="1">
      <alignment horizontal="distributed" vertical="center"/>
    </xf>
    <xf numFmtId="176" fontId="3" fillId="2" borderId="11" xfId="0" applyNumberFormat="1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0" xfId="0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3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2" borderId="50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2" fillId="2" borderId="35" xfId="0" applyFont="1" applyFill="1" applyBorder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0" fontId="0" fillId="2" borderId="44" xfId="0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0" fontId="0" fillId="2" borderId="17" xfId="0" applyFill="1" applyBorder="1" applyAlignment="1">
      <alignment horizontal="distributed" vertical="center" justifyLastLine="1"/>
    </xf>
    <xf numFmtId="0" fontId="0" fillId="2" borderId="6" xfId="0" applyFill="1" applyBorder="1" applyAlignment="1">
      <alignment horizontal="distributed" vertical="center" justifyLastLine="1"/>
    </xf>
    <xf numFmtId="0" fontId="0" fillId="2" borderId="18" xfId="0" applyFill="1" applyBorder="1" applyAlignment="1">
      <alignment horizontal="distributed" vertical="center" justifyLastLine="1"/>
    </xf>
    <xf numFmtId="0" fontId="4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shrinkToFit="1"/>
    </xf>
    <xf numFmtId="49" fontId="6" fillId="2" borderId="41" xfId="0" applyNumberFormat="1" applyFont="1" applyFill="1" applyBorder="1" applyAlignment="1">
      <alignment vertical="center" shrinkToFit="1"/>
    </xf>
    <xf numFmtId="0" fontId="0" fillId="2" borderId="41" xfId="0" applyFill="1" applyBorder="1" applyAlignment="1">
      <alignment vertical="center" shrinkToFit="1"/>
    </xf>
    <xf numFmtId="49" fontId="6" fillId="2" borderId="41" xfId="0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41" xfId="0" applyFont="1" applyFill="1" applyBorder="1" applyAlignment="1">
      <alignment horizontal="distributed" vertical="center"/>
    </xf>
    <xf numFmtId="0" fontId="6" fillId="2" borderId="41" xfId="0" applyFont="1" applyFill="1" applyBorder="1" applyAlignment="1">
      <alignment horizontal="distributed" vertical="center"/>
    </xf>
    <xf numFmtId="49" fontId="6" fillId="2" borderId="4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distributed" vertical="center"/>
    </xf>
    <xf numFmtId="0" fontId="11" fillId="2" borderId="28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49" fontId="6" fillId="2" borderId="28" xfId="0" applyNumberFormat="1" applyFont="1" applyFill="1" applyBorder="1" applyAlignment="1">
      <alignment vertical="center" shrinkToFit="1"/>
    </xf>
    <xf numFmtId="0" fontId="0" fillId="2" borderId="28" xfId="0" applyFill="1" applyBorder="1" applyAlignment="1">
      <alignment vertical="center" shrinkToFit="1"/>
    </xf>
    <xf numFmtId="49" fontId="12" fillId="2" borderId="28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 shrinkToFit="1"/>
    </xf>
    <xf numFmtId="0" fontId="0" fillId="2" borderId="30" xfId="0" applyFill="1" applyBorder="1" applyAlignment="1">
      <alignment vertical="center" shrinkToFit="1"/>
    </xf>
    <xf numFmtId="0" fontId="5" fillId="2" borderId="4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5" fontId="8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left" vertical="center" indent="1" shrinkToFit="1"/>
    </xf>
    <xf numFmtId="0" fontId="0" fillId="2" borderId="0" xfId="0" applyFill="1" applyBorder="1" applyAlignment="1">
      <alignment horizontal="left" vertical="center" indent="1" shrinkToFit="1"/>
    </xf>
    <xf numFmtId="0" fontId="2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49" fontId="0" fillId="2" borderId="8" xfId="0" applyNumberFormat="1" applyFill="1" applyBorder="1" applyAlignment="1">
      <alignment vertical="center" shrinkToFit="1"/>
    </xf>
    <xf numFmtId="0" fontId="0" fillId="2" borderId="28" xfId="0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distributed" vertical="center"/>
    </xf>
    <xf numFmtId="49" fontId="6" fillId="2" borderId="2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distributed" indent="1"/>
    </xf>
    <xf numFmtId="0" fontId="8" fillId="2" borderId="5" xfId="0" applyFont="1" applyFill="1" applyBorder="1" applyAlignment="1">
      <alignment horizontal="distributed" indent="1"/>
    </xf>
    <xf numFmtId="0" fontId="8" fillId="2" borderId="6" xfId="0" applyFont="1" applyFill="1" applyBorder="1" applyAlignment="1">
      <alignment horizontal="distributed" indent="1"/>
    </xf>
    <xf numFmtId="0" fontId="0" fillId="2" borderId="10" xfId="0" applyFill="1" applyBorder="1" applyAlignment="1">
      <alignment horizontal="distributed" indent="1"/>
    </xf>
    <xf numFmtId="0" fontId="0" fillId="2" borderId="0" xfId="0" applyFill="1" applyAlignment="1">
      <alignment horizontal="distributed" indent="1"/>
    </xf>
    <xf numFmtId="0" fontId="0" fillId="2" borderId="11" xfId="0" applyFill="1" applyBorder="1" applyAlignment="1">
      <alignment horizontal="distributed" indent="1"/>
    </xf>
    <xf numFmtId="0" fontId="2" fillId="2" borderId="7" xfId="0" applyFont="1" applyFill="1" applyBorder="1" applyAlignment="1">
      <alignment horizontal="distributed" vertical="center" indent="2"/>
    </xf>
    <xf numFmtId="0" fontId="0" fillId="2" borderId="8" xfId="0" applyFill="1" applyBorder="1" applyAlignment="1">
      <alignment horizontal="distributed" vertical="center" indent="2"/>
    </xf>
    <xf numFmtId="0" fontId="0" fillId="2" borderId="9" xfId="0" applyFill="1" applyBorder="1" applyAlignment="1">
      <alignment horizontal="distributed" vertical="center" indent="2"/>
    </xf>
    <xf numFmtId="0" fontId="0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distributed" vertical="center"/>
    </xf>
    <xf numFmtId="49" fontId="0" fillId="2" borderId="5" xfId="0" applyNumberFormat="1" applyFill="1" applyBorder="1" applyAlignment="1">
      <alignment horizontal="distributed" vertical="center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176" fontId="2" fillId="3" borderId="20" xfId="0" applyNumberFormat="1" applyFont="1" applyFill="1" applyBorder="1" applyAlignment="1" applyProtection="1">
      <alignment vertical="center" shrinkToFit="1"/>
      <protection locked="0"/>
    </xf>
    <xf numFmtId="176" fontId="0" fillId="3" borderId="20" xfId="0" applyNumberFormat="1" applyFill="1" applyBorder="1" applyAlignment="1" applyProtection="1">
      <alignment vertical="center" shrinkToFit="1"/>
      <protection locked="0"/>
    </xf>
    <xf numFmtId="176" fontId="0" fillId="3" borderId="22" xfId="0" applyNumberFormat="1" applyFill="1" applyBorder="1" applyAlignment="1" applyProtection="1">
      <alignment vertical="center" shrinkToFit="1"/>
      <protection locked="0"/>
    </xf>
    <xf numFmtId="49" fontId="11" fillId="0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shrinkToFit="1"/>
      <protection locked="0"/>
    </xf>
    <xf numFmtId="0" fontId="0" fillId="3" borderId="7" xfId="0" applyFill="1" applyBorder="1" applyAlignment="1" applyProtection="1">
      <alignment vertical="center" shrinkToFit="1"/>
      <protection locked="0"/>
    </xf>
    <xf numFmtId="176" fontId="2" fillId="3" borderId="0" xfId="0" applyNumberFormat="1" applyFont="1" applyFill="1" applyBorder="1" applyAlignment="1" applyProtection="1">
      <alignment vertical="center" shrinkToFit="1"/>
      <protection locked="0"/>
    </xf>
    <xf numFmtId="176" fontId="0" fillId="3" borderId="0" xfId="0" applyNumberFormat="1" applyFill="1" applyBorder="1" applyAlignment="1" applyProtection="1">
      <alignment vertical="center" shrinkToFit="1"/>
      <protection locked="0"/>
    </xf>
    <xf numFmtId="176" fontId="0" fillId="3" borderId="11" xfId="0" applyNumberFormat="1" applyFill="1" applyBorder="1" applyAlignment="1" applyProtection="1">
      <alignment vertical="center" shrinkToFit="1"/>
      <protection locked="0"/>
    </xf>
    <xf numFmtId="176" fontId="0" fillId="3" borderId="8" xfId="0" applyNumberFormat="1" applyFill="1" applyBorder="1" applyAlignment="1" applyProtection="1">
      <alignment vertical="center" shrinkToFit="1"/>
      <protection locked="0"/>
    </xf>
    <xf numFmtId="176" fontId="0" fillId="3" borderId="9" xfId="0" applyNumberFormat="1" applyFill="1" applyBorder="1" applyAlignment="1" applyProtection="1">
      <alignment vertical="center" shrinkToFit="1"/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4" fillId="0" borderId="5" xfId="0" applyNumberFormat="1" applyFont="1" applyBorder="1" applyAlignment="1">
      <alignment horizontal="right" vertical="center"/>
    </xf>
    <xf numFmtId="49" fontId="2" fillId="0" borderId="59" xfId="0" applyNumberFormat="1" applyFont="1" applyFill="1" applyBorder="1" applyAlignment="1">
      <alignment horizontal="center" vertical="center" shrinkToFit="1"/>
    </xf>
    <xf numFmtId="49" fontId="0" fillId="0" borderId="94" xfId="0" applyNumberFormat="1" applyBorder="1" applyAlignment="1">
      <alignment horizontal="center" vertical="center" shrinkToFit="1"/>
    </xf>
    <xf numFmtId="0" fontId="2" fillId="3" borderId="19" xfId="0" applyFont="1" applyFill="1" applyBorder="1" applyAlignment="1" applyProtection="1">
      <alignment vertical="center" shrinkToFit="1"/>
      <protection locked="0"/>
    </xf>
    <xf numFmtId="0" fontId="0" fillId="3" borderId="23" xfId="0" applyFill="1" applyBorder="1" applyAlignment="1" applyProtection="1">
      <alignment vertical="center" shrinkToFit="1"/>
      <protection locked="0"/>
    </xf>
    <xf numFmtId="176" fontId="0" fillId="3" borderId="24" xfId="0" applyNumberFormat="1" applyFill="1" applyBorder="1" applyAlignment="1" applyProtection="1">
      <alignment vertical="center" shrinkToFit="1"/>
      <protection locked="0"/>
    </xf>
    <xf numFmtId="176" fontId="2" fillId="3" borderId="37" xfId="0" applyNumberFormat="1" applyFont="1" applyFill="1" applyBorder="1" applyAlignment="1" applyProtection="1">
      <alignment vertical="center" shrinkToFit="1"/>
      <protection locked="0"/>
    </xf>
    <xf numFmtId="176" fontId="0" fillId="3" borderId="21" xfId="0" applyNumberFormat="1" applyFill="1" applyBorder="1" applyAlignment="1" applyProtection="1">
      <alignment vertical="center" shrinkToFit="1"/>
      <protection locked="0"/>
    </xf>
    <xf numFmtId="176" fontId="0" fillId="3" borderId="43" xfId="0" applyNumberFormat="1" applyFill="1" applyBorder="1" applyAlignment="1" applyProtection="1">
      <alignment vertical="center" shrinkToFit="1"/>
      <protection locked="0"/>
    </xf>
    <xf numFmtId="176" fontId="0" fillId="3" borderId="25" xfId="0" applyNumberForma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176" fontId="0" fillId="0" borderId="26" xfId="0" applyNumberFormat="1" applyFill="1" applyBorder="1" applyAlignment="1">
      <alignment vertical="center" shrinkToFit="1"/>
    </xf>
    <xf numFmtId="0" fontId="0" fillId="3" borderId="19" xfId="0" applyFill="1" applyBorder="1" applyAlignment="1" applyProtection="1">
      <alignment vertical="center" shrinkToFit="1"/>
      <protection locked="0"/>
    </xf>
    <xf numFmtId="49" fontId="0" fillId="0" borderId="59" xfId="0" applyNumberFormat="1" applyBorder="1" applyAlignment="1">
      <alignment horizontal="center" vertical="center" shrinkToFit="1"/>
    </xf>
    <xf numFmtId="176" fontId="0" fillId="3" borderId="37" xfId="0" applyNumberFormat="1" applyFill="1" applyBorder="1" applyAlignment="1" applyProtection="1">
      <alignment vertical="center" shrinkToFit="1"/>
      <protection locked="0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" borderId="10" xfId="0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2" fillId="3" borderId="79" xfId="0" applyNumberFormat="1" applyFont="1" applyFill="1" applyBorder="1" applyAlignment="1" applyProtection="1">
      <alignment vertical="center" shrinkToFit="1"/>
      <protection locked="0"/>
    </xf>
    <xf numFmtId="176" fontId="0" fillId="3" borderId="13" xfId="0" applyNumberFormat="1" applyFill="1" applyBorder="1" applyAlignment="1" applyProtection="1">
      <alignment vertical="center" shrinkToFit="1"/>
      <protection locked="0"/>
    </xf>
    <xf numFmtId="176" fontId="0" fillId="3" borderId="79" xfId="0" applyNumberFormat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0" fillId="3" borderId="15" xfId="0" applyFill="1" applyBorder="1" applyAlignment="1" applyProtection="1">
      <alignment vertical="center" shrinkToFit="1"/>
      <protection locked="0"/>
    </xf>
    <xf numFmtId="176" fontId="2" fillId="3" borderId="5" xfId="0" applyNumberFormat="1" applyFont="1" applyFill="1" applyBorder="1" applyAlignment="1" applyProtection="1">
      <alignment vertical="center" shrinkToFit="1"/>
      <protection locked="0"/>
    </xf>
    <xf numFmtId="176" fontId="0" fillId="3" borderId="5" xfId="0" applyNumberFormat="1" applyFill="1" applyBorder="1" applyAlignment="1" applyProtection="1">
      <alignment vertical="center" shrinkToFit="1"/>
      <protection locked="0"/>
    </xf>
    <xf numFmtId="176" fontId="0" fillId="3" borderId="16" xfId="0" applyNumberFormat="1" applyFill="1" applyBorder="1" applyAlignment="1" applyProtection="1">
      <alignment vertical="center" shrinkToFit="1"/>
      <protection locked="0"/>
    </xf>
    <xf numFmtId="176" fontId="2" fillId="3" borderId="35" xfId="0" applyNumberFormat="1" applyFont="1" applyFill="1" applyBorder="1" applyAlignment="1" applyProtection="1">
      <alignment vertical="center" shrinkToFit="1"/>
      <protection locked="0"/>
    </xf>
    <xf numFmtId="176" fontId="0" fillId="3" borderId="12" xfId="0" applyNumberFormat="1" applyFill="1" applyBorder="1" applyAlignment="1" applyProtection="1">
      <alignment vertical="center" shrinkToFit="1"/>
      <protection locked="0"/>
    </xf>
    <xf numFmtId="176" fontId="0" fillId="3" borderId="44" xfId="0" applyNumberFormat="1" applyFill="1" applyBorder="1" applyAlignment="1" applyProtection="1">
      <alignment vertical="center" shrinkToFit="1"/>
      <protection locked="0"/>
    </xf>
    <xf numFmtId="176" fontId="0" fillId="3" borderId="17" xfId="0" applyNumberFormat="1" applyFill="1" applyBorder="1" applyAlignment="1" applyProtection="1">
      <alignment vertical="center" shrinkToFit="1"/>
      <protection locked="0"/>
    </xf>
    <xf numFmtId="176" fontId="2" fillId="0" borderId="5" xfId="0" applyNumberFormat="1" applyFon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vertical="center" shrinkToFit="1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distributed" vertical="center" indent="4"/>
    </xf>
    <xf numFmtId="0" fontId="0" fillId="0" borderId="75" xfId="0" applyFill="1" applyBorder="1" applyAlignment="1">
      <alignment horizontal="distributed" vertical="center" indent="4"/>
    </xf>
    <xf numFmtId="0" fontId="0" fillId="0" borderId="76" xfId="0" applyFill="1" applyBorder="1" applyAlignment="1">
      <alignment horizontal="distributed" vertical="center" indent="4"/>
    </xf>
    <xf numFmtId="0" fontId="0" fillId="0" borderId="2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justifyLastLine="1"/>
    </xf>
    <xf numFmtId="0" fontId="6" fillId="0" borderId="8" xfId="0" applyFont="1" applyFill="1" applyBorder="1" applyAlignment="1">
      <alignment horizontal="center" vertical="center" justifyLastLine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5" fontId="8" fillId="0" borderId="5" xfId="0" applyNumberFormat="1" applyFont="1" applyFill="1" applyBorder="1" applyAlignment="1">
      <alignment vertical="center"/>
    </xf>
    <xf numFmtId="5" fontId="8" fillId="0" borderId="6" xfId="0" applyNumberFormat="1" applyFont="1" applyFill="1" applyBorder="1" applyAlignment="1">
      <alignment vertical="center"/>
    </xf>
    <xf numFmtId="5" fontId="8" fillId="0" borderId="8" xfId="0" applyNumberFormat="1" applyFont="1" applyFill="1" applyBorder="1" applyAlignment="1">
      <alignment vertical="center"/>
    </xf>
    <xf numFmtId="5" fontId="8" fillId="0" borderId="9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distributed" vertical="center" indent="1" justifyLastLine="1"/>
    </xf>
    <xf numFmtId="0" fontId="8" fillId="0" borderId="5" xfId="0" applyFont="1" applyFill="1" applyBorder="1" applyAlignment="1">
      <alignment horizontal="distributed" vertical="center" indent="1" justifyLastLine="1"/>
    </xf>
    <xf numFmtId="0" fontId="8" fillId="0" borderId="6" xfId="0" applyFont="1" applyFill="1" applyBorder="1" applyAlignment="1">
      <alignment horizontal="distributed" vertical="center" indent="1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176" fontId="2" fillId="2" borderId="20" xfId="0" applyNumberFormat="1" applyFont="1" applyFill="1" applyBorder="1" applyAlignment="1">
      <alignment vertical="center" shrinkToFit="1"/>
    </xf>
    <xf numFmtId="176" fontId="0" fillId="2" borderId="20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176" fontId="2" fillId="2" borderId="0" xfId="0" applyNumberFormat="1" applyFont="1" applyFill="1" applyBorder="1" applyAlignment="1">
      <alignment vertical="center" shrinkToFit="1"/>
    </xf>
    <xf numFmtId="176" fontId="0" fillId="2" borderId="0" xfId="0" applyNumberFormat="1" applyFill="1" applyBorder="1" applyAlignment="1">
      <alignment vertical="center" shrinkToFit="1"/>
    </xf>
    <xf numFmtId="176" fontId="0" fillId="2" borderId="11" xfId="0" applyNumberFormat="1" applyFill="1" applyBorder="1" applyAlignment="1">
      <alignment vertical="center" shrinkToFit="1"/>
    </xf>
    <xf numFmtId="176" fontId="0" fillId="2" borderId="8" xfId="0" applyNumberFormat="1" applyFill="1" applyBorder="1" applyAlignment="1">
      <alignment vertical="center" shrinkToFit="1"/>
    </xf>
    <xf numFmtId="176" fontId="0" fillId="2" borderId="9" xfId="0" applyNumberForma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0" fillId="2" borderId="23" xfId="0" applyFill="1" applyBorder="1" applyAlignment="1">
      <alignment vertical="center" shrinkToFit="1"/>
    </xf>
    <xf numFmtId="176" fontId="0" fillId="2" borderId="24" xfId="0" applyNumberFormat="1" applyFill="1" applyBorder="1" applyAlignment="1">
      <alignment vertical="center" shrinkToFit="1"/>
    </xf>
    <xf numFmtId="176" fontId="2" fillId="2" borderId="37" xfId="0" applyNumberFormat="1" applyFont="1" applyFill="1" applyBorder="1" applyAlignment="1">
      <alignment vertical="center" shrinkToFit="1"/>
    </xf>
    <xf numFmtId="176" fontId="0" fillId="2" borderId="21" xfId="0" applyNumberFormat="1" applyFill="1" applyBorder="1" applyAlignment="1">
      <alignment vertical="center" shrinkToFit="1"/>
    </xf>
    <xf numFmtId="176" fontId="0" fillId="2" borderId="43" xfId="0" applyNumberFormat="1" applyFill="1" applyBorder="1" applyAlignment="1">
      <alignment vertical="center" shrinkToFit="1"/>
    </xf>
    <xf numFmtId="176" fontId="0" fillId="2" borderId="25" xfId="0" applyNumberFormat="1" applyFill="1" applyBorder="1" applyAlignment="1">
      <alignment vertical="center" shrinkToFit="1"/>
    </xf>
    <xf numFmtId="176" fontId="0" fillId="2" borderId="26" xfId="0" applyNumberFormat="1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176" fontId="0" fillId="2" borderId="37" xfId="0" applyNumberFormat="1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 shrinkToFit="1"/>
    </xf>
    <xf numFmtId="176" fontId="2" fillId="2" borderId="79" xfId="0" applyNumberFormat="1" applyFont="1" applyFill="1" applyBorder="1" applyAlignment="1">
      <alignment vertical="center" shrinkToFit="1"/>
    </xf>
    <xf numFmtId="176" fontId="0" fillId="2" borderId="13" xfId="0" applyNumberFormat="1" applyFill="1" applyBorder="1" applyAlignment="1">
      <alignment vertical="center" shrinkToFit="1"/>
    </xf>
    <xf numFmtId="176" fontId="0" fillId="2" borderId="79" xfId="0" applyNumberForma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" fillId="2" borderId="74" xfId="0" applyFont="1" applyFill="1" applyBorder="1" applyAlignment="1">
      <alignment horizontal="distributed" vertical="center" indent="4"/>
    </xf>
    <xf numFmtId="0" fontId="0" fillId="2" borderId="75" xfId="0" applyFill="1" applyBorder="1" applyAlignment="1">
      <alignment horizontal="distributed" vertical="center" indent="4"/>
    </xf>
    <xf numFmtId="0" fontId="0" fillId="2" borderId="76" xfId="0" applyFill="1" applyBorder="1" applyAlignment="1">
      <alignment horizontal="distributed" vertical="center" indent="4"/>
    </xf>
    <xf numFmtId="0" fontId="0" fillId="2" borderId="8" xfId="0" applyFont="1" applyFill="1" applyBorder="1" applyAlignment="1">
      <alignment horizontal="center" vertical="center" justifyLastLine="1"/>
    </xf>
    <xf numFmtId="0" fontId="6" fillId="2" borderId="8" xfId="0" applyFont="1" applyFill="1" applyBorder="1" applyAlignment="1">
      <alignment horizontal="center" vertical="center" justifyLastLine="1"/>
    </xf>
    <xf numFmtId="0" fontId="6" fillId="2" borderId="77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vertical="center" shrinkToFit="1"/>
    </xf>
    <xf numFmtId="176" fontId="0" fillId="2" borderId="5" xfId="0" applyNumberFormat="1" applyFill="1" applyBorder="1" applyAlignment="1">
      <alignment vertical="center" shrinkToFit="1"/>
    </xf>
    <xf numFmtId="176" fontId="0" fillId="2" borderId="16" xfId="0" applyNumberFormat="1" applyFill="1" applyBorder="1" applyAlignment="1">
      <alignment vertical="center" shrinkToFit="1"/>
    </xf>
    <xf numFmtId="176" fontId="2" fillId="2" borderId="35" xfId="0" applyNumberFormat="1" applyFont="1" applyFill="1" applyBorder="1" applyAlignment="1">
      <alignment vertical="center" shrinkToFit="1"/>
    </xf>
    <xf numFmtId="176" fontId="0" fillId="2" borderId="12" xfId="0" applyNumberFormat="1" applyFill="1" applyBorder="1" applyAlignment="1">
      <alignment vertical="center" shrinkToFit="1"/>
    </xf>
    <xf numFmtId="176" fontId="0" fillId="2" borderId="44" xfId="0" applyNumberFormat="1" applyFill="1" applyBorder="1" applyAlignment="1">
      <alignment vertical="center" shrinkToFit="1"/>
    </xf>
    <xf numFmtId="176" fontId="0" fillId="2" borderId="17" xfId="0" applyNumberFormat="1" applyFill="1" applyBorder="1" applyAlignment="1">
      <alignment vertical="center" shrinkToFit="1"/>
    </xf>
    <xf numFmtId="176" fontId="0" fillId="2" borderId="6" xfId="0" applyNumberFormat="1" applyFill="1" applyBorder="1" applyAlignment="1">
      <alignment vertical="center" shrinkToFit="1"/>
    </xf>
    <xf numFmtId="176" fontId="0" fillId="2" borderId="18" xfId="0" applyNumberFormat="1" applyFill="1" applyBorder="1" applyAlignment="1">
      <alignment vertical="center" shrinkToFi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5" fontId="8" fillId="2" borderId="5" xfId="0" applyNumberFormat="1" applyFont="1" applyFill="1" applyBorder="1" applyAlignment="1">
      <alignment vertical="center"/>
    </xf>
    <xf numFmtId="5" fontId="8" fillId="2" borderId="6" xfId="0" applyNumberFormat="1" applyFont="1" applyFill="1" applyBorder="1" applyAlignment="1">
      <alignment vertical="center"/>
    </xf>
    <xf numFmtId="5" fontId="8" fillId="2" borderId="8" xfId="0" applyNumberFormat="1" applyFont="1" applyFill="1" applyBorder="1" applyAlignment="1">
      <alignment vertical="center"/>
    </xf>
    <xf numFmtId="5" fontId="8" fillId="2" borderId="9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distributed" vertical="center" indent="1" justifyLastLine="1"/>
    </xf>
    <xf numFmtId="0" fontId="8" fillId="2" borderId="5" xfId="0" applyFont="1" applyFill="1" applyBorder="1" applyAlignment="1">
      <alignment horizontal="distributed" vertical="center" indent="1" justifyLastLine="1"/>
    </xf>
    <xf numFmtId="0" fontId="8" fillId="2" borderId="6" xfId="0" applyFont="1" applyFill="1" applyBorder="1" applyAlignment="1">
      <alignment horizontal="distributed" vertical="center" indent="1" justifyLastLine="1"/>
    </xf>
    <xf numFmtId="0" fontId="0" fillId="2" borderId="7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7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176" fontId="3" fillId="0" borderId="43" xfId="0" applyNumberFormat="1" applyFont="1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26" xfId="0" applyFill="1" applyBorder="1" applyAlignment="1" applyProtection="1">
      <alignment vertical="center" shrinkToFit="1"/>
      <protection locked="0"/>
    </xf>
    <xf numFmtId="0" fontId="0" fillId="0" borderId="36" xfId="0" applyFill="1" applyBorder="1" applyAlignment="1" applyProtection="1">
      <alignment vertical="center" shrinkToFit="1"/>
      <protection locked="0"/>
    </xf>
    <xf numFmtId="0" fontId="0" fillId="0" borderId="8" xfId="0" applyFill="1" applyBorder="1" applyAlignment="1" applyProtection="1">
      <alignment vertical="center" shrinkToFit="1"/>
      <protection locked="0"/>
    </xf>
    <xf numFmtId="0" fontId="0" fillId="0" borderId="9" xfId="0" applyFill="1" applyBorder="1" applyAlignment="1" applyProtection="1">
      <alignment vertical="center" shrinkToFit="1"/>
      <protection locked="0"/>
    </xf>
    <xf numFmtId="0" fontId="0" fillId="0" borderId="5" xfId="0" applyFill="1" applyBorder="1" applyAlignment="1" applyProtection="1">
      <alignment horizontal="distributed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176" fontId="3" fillId="0" borderId="26" xfId="0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vertical="center"/>
      <protection locked="0"/>
    </xf>
    <xf numFmtId="177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176" fontId="3" fillId="0" borderId="37" xfId="0" applyNumberFormat="1" applyFont="1" applyFill="1" applyBorder="1" applyAlignment="1" applyProtection="1">
      <alignment vertical="center" shrinkToFit="1"/>
      <protection locked="0"/>
    </xf>
    <xf numFmtId="0" fontId="0" fillId="0" borderId="20" xfId="0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 applyProtection="1">
      <alignment vertical="center" shrinkToFit="1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7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 applyProtection="1">
      <alignment vertical="center" shrinkToFit="1"/>
      <protection locked="0"/>
    </xf>
    <xf numFmtId="0" fontId="0" fillId="0" borderId="5" xfId="0" applyFill="1" applyBorder="1" applyAlignment="1" applyProtection="1">
      <alignment vertical="center" shrinkToFit="1"/>
      <protection locked="0"/>
    </xf>
    <xf numFmtId="0" fontId="0" fillId="0" borderId="6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 applyProtection="1">
      <alignment vertical="center" shrinkToFit="1"/>
      <protection locked="0"/>
    </xf>
    <xf numFmtId="176" fontId="3" fillId="0" borderId="24" xfId="0" applyNumberFormat="1" applyFont="1" applyFill="1" applyBorder="1" applyAlignment="1" applyProtection="1">
      <alignment vertical="center" shrinkToFit="1"/>
      <protection locked="0"/>
    </xf>
    <xf numFmtId="176" fontId="3" fillId="0" borderId="26" xfId="0" applyNumberFormat="1" applyFont="1" applyFill="1" applyBorder="1" applyAlignment="1" applyProtection="1">
      <alignment vertical="center" shrinkToFit="1"/>
      <protection locked="0"/>
    </xf>
    <xf numFmtId="176" fontId="3" fillId="0" borderId="44" xfId="0" applyNumberFormat="1" applyFont="1" applyFill="1" applyBorder="1" applyAlignment="1" applyProtection="1">
      <alignment vertical="center" shrinkToFit="1"/>
      <protection locked="0"/>
    </xf>
    <xf numFmtId="176" fontId="3" fillId="0" borderId="16" xfId="0" applyNumberFormat="1" applyFont="1" applyFill="1" applyBorder="1" applyAlignment="1" applyProtection="1">
      <alignment vertical="center" shrinkToFit="1"/>
      <protection locked="0"/>
    </xf>
    <xf numFmtId="176" fontId="3" fillId="0" borderId="18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/>
      <protection locked="0"/>
    </xf>
    <xf numFmtId="178" fontId="0" fillId="0" borderId="16" xfId="0" applyNumberForma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 shrinkToFit="1"/>
      <protection locked="0"/>
    </xf>
    <xf numFmtId="49" fontId="6" fillId="0" borderId="28" xfId="0" applyNumberFormat="1" applyFont="1" applyFill="1" applyBorder="1" applyAlignment="1" applyProtection="1">
      <alignment vertical="center" shrinkToFit="1"/>
      <protection locked="0"/>
    </xf>
    <xf numFmtId="0" fontId="0" fillId="0" borderId="28" xfId="0" applyFill="1" applyBorder="1" applyAlignment="1" applyProtection="1">
      <alignment vertical="center" shrinkToFit="1"/>
      <protection locked="0"/>
    </xf>
    <xf numFmtId="49" fontId="6" fillId="0" borderId="41" xfId="0" applyNumberFormat="1" applyFont="1" applyFill="1" applyBorder="1" applyAlignment="1" applyProtection="1">
      <alignment vertical="center" shrinkToFit="1"/>
      <protection locked="0"/>
    </xf>
    <xf numFmtId="0" fontId="0" fillId="0" borderId="41" xfId="0" applyFill="1" applyBorder="1" applyAlignment="1" applyProtection="1">
      <alignment vertical="center" shrinkToFit="1"/>
      <protection locked="0"/>
    </xf>
    <xf numFmtId="0" fontId="0" fillId="0" borderId="40" xfId="0" applyFill="1" applyBorder="1" applyAlignment="1" applyProtection="1">
      <alignment vertical="center" shrinkToFit="1"/>
      <protection locked="0"/>
    </xf>
    <xf numFmtId="0" fontId="0" fillId="0" borderId="96" xfId="0" applyFill="1" applyBorder="1" applyAlignment="1" applyProtection="1">
      <alignment vertical="center" shrinkToFit="1"/>
      <protection locked="0"/>
    </xf>
    <xf numFmtId="0" fontId="0" fillId="0" borderId="97" xfId="0" applyFill="1" applyBorder="1" applyAlignment="1" applyProtection="1">
      <alignment vertical="center" shrinkToFit="1"/>
      <protection locked="0"/>
    </xf>
    <xf numFmtId="0" fontId="0" fillId="0" borderId="3" xfId="0" applyFill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horizontal="distributed" vertical="center"/>
      <protection locked="0"/>
    </xf>
    <xf numFmtId="49" fontId="0" fillId="0" borderId="5" xfId="0" applyNumberForma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ill="1" applyBorder="1" applyAlignment="1" applyProtection="1">
      <alignment horizontal="left" vertical="center" indent="1" shrinkToFit="1"/>
      <protection locked="0"/>
    </xf>
    <xf numFmtId="49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49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vertical="center" shrinkToFit="1"/>
      <protection locked="0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176" fontId="0" fillId="0" borderId="20" xfId="0" applyNumberFormat="1" applyFill="1" applyBorder="1" applyAlignment="1" applyProtection="1">
      <alignment vertical="center" shrinkToFit="1"/>
      <protection locked="0"/>
    </xf>
    <xf numFmtId="176" fontId="0" fillId="0" borderId="22" xfId="0" applyNumberFormat="1" applyFill="1" applyBorder="1" applyAlignment="1" applyProtection="1">
      <alignment vertical="center" shrinkToFit="1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0" fillId="0" borderId="7" xfId="0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ill="1" applyBorder="1" applyAlignment="1" applyProtection="1">
      <alignment vertical="center" shrinkToFit="1"/>
      <protection locked="0"/>
    </xf>
    <xf numFmtId="176" fontId="0" fillId="0" borderId="11" xfId="0" applyNumberFormat="1" applyFill="1" applyBorder="1" applyAlignment="1" applyProtection="1">
      <alignment vertical="center" shrinkToFit="1"/>
      <protection locked="0"/>
    </xf>
    <xf numFmtId="176" fontId="0" fillId="0" borderId="8" xfId="0" applyNumberFormat="1" applyFill="1" applyBorder="1" applyAlignment="1" applyProtection="1">
      <alignment vertical="center" shrinkToFit="1"/>
      <protection locked="0"/>
    </xf>
    <xf numFmtId="176" fontId="0" fillId="0" borderId="9" xfId="0" applyNumberForma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0" fontId="0" fillId="0" borderId="23" xfId="0" applyFill="1" applyBorder="1" applyAlignment="1" applyProtection="1">
      <alignment vertical="center" shrinkToFit="1"/>
      <protection locked="0"/>
    </xf>
    <xf numFmtId="176" fontId="0" fillId="0" borderId="24" xfId="0" applyNumberFormat="1" applyFill="1" applyBorder="1" applyAlignment="1" applyProtection="1">
      <alignment vertical="center" shrinkToFit="1"/>
      <protection locked="0"/>
    </xf>
    <xf numFmtId="176" fontId="2" fillId="0" borderId="37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ill="1" applyBorder="1" applyAlignment="1" applyProtection="1">
      <alignment vertical="center" shrinkToFit="1"/>
      <protection locked="0"/>
    </xf>
    <xf numFmtId="176" fontId="0" fillId="0" borderId="43" xfId="0" applyNumberFormat="1" applyFill="1" applyBorder="1" applyAlignment="1" applyProtection="1">
      <alignment vertical="center" shrinkToFit="1"/>
      <protection locked="0"/>
    </xf>
    <xf numFmtId="176" fontId="0" fillId="0" borderId="25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176" fontId="0" fillId="0" borderId="37" xfId="0" applyNumberFormat="1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176" fontId="2" fillId="0" borderId="79" xfId="0" applyNumberFormat="1" applyFont="1" applyFill="1" applyBorder="1" applyAlignment="1" applyProtection="1">
      <alignment vertical="center" shrinkToFit="1"/>
      <protection locked="0"/>
    </xf>
    <xf numFmtId="176" fontId="0" fillId="0" borderId="13" xfId="0" applyNumberFormat="1" applyFill="1" applyBorder="1" applyAlignment="1" applyProtection="1">
      <alignment vertical="center" shrinkToFit="1"/>
      <protection locked="0"/>
    </xf>
    <xf numFmtId="176" fontId="0" fillId="0" borderId="79" xfId="0" applyNumberForma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176" fontId="2" fillId="0" borderId="5" xfId="0" applyNumberFormat="1" applyFont="1" applyFill="1" applyBorder="1" applyAlignment="1" applyProtection="1">
      <alignment vertical="center" shrinkToFit="1"/>
      <protection locked="0"/>
    </xf>
    <xf numFmtId="176" fontId="0" fillId="0" borderId="5" xfId="0" applyNumberFormat="1" applyFill="1" applyBorder="1" applyAlignment="1" applyProtection="1">
      <alignment vertical="center" shrinkToFit="1"/>
      <protection locked="0"/>
    </xf>
    <xf numFmtId="176" fontId="0" fillId="0" borderId="16" xfId="0" applyNumberFormat="1" applyFill="1" applyBorder="1" applyAlignment="1" applyProtection="1">
      <alignment vertical="center" shrinkToFit="1"/>
      <protection locked="0"/>
    </xf>
    <xf numFmtId="176" fontId="2" fillId="0" borderId="35" xfId="0" applyNumberFormat="1" applyFont="1" applyFill="1" applyBorder="1" applyAlignment="1" applyProtection="1">
      <alignment vertical="center" shrinkToFit="1"/>
      <protection locked="0"/>
    </xf>
    <xf numFmtId="176" fontId="0" fillId="0" borderId="12" xfId="0" applyNumberFormat="1" applyFill="1" applyBorder="1" applyAlignment="1" applyProtection="1">
      <alignment vertical="center" shrinkToFit="1"/>
      <protection locked="0"/>
    </xf>
    <xf numFmtId="176" fontId="0" fillId="0" borderId="44" xfId="0" applyNumberFormat="1" applyFill="1" applyBorder="1" applyAlignment="1" applyProtection="1">
      <alignment vertical="center" shrinkToFit="1"/>
      <protection locked="0"/>
    </xf>
    <xf numFmtId="176" fontId="0" fillId="0" borderId="17" xfId="0" applyNumberForma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16</xdr:col>
      <xdr:colOff>104775</xdr:colOff>
      <xdr:row>4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47043DF-650B-477F-A1B0-E6589486DAD0}"/>
            </a:ext>
          </a:extLst>
        </xdr:cNvPr>
        <xdr:cNvSpPr/>
      </xdr:nvSpPr>
      <xdr:spPr>
        <a:xfrm>
          <a:off x="47625" y="28575"/>
          <a:ext cx="3219450" cy="714375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【</a:t>
          </a:r>
          <a:r>
            <a:rPr kumimoji="1" lang="ja-JP" altLang="en-US" sz="1600">
              <a:solidFill>
                <a:schemeClr val="tx1"/>
              </a:solidFill>
            </a:rPr>
            <a:t>記入例</a:t>
          </a:r>
          <a:r>
            <a:rPr kumimoji="1" lang="en-US" altLang="ja-JP" sz="1600">
              <a:solidFill>
                <a:schemeClr val="tx1"/>
              </a:solidFill>
            </a:rPr>
            <a:t>】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200024</xdr:colOff>
      <xdr:row>26</xdr:row>
      <xdr:rowOff>38100</xdr:rowOff>
    </xdr:from>
    <xdr:to>
      <xdr:col>36</xdr:col>
      <xdr:colOff>28574</xdr:colOff>
      <xdr:row>28</xdr:row>
      <xdr:rowOff>171450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B9AC2D0-4B4B-4056-AF44-C031C490FC0E}"/>
            </a:ext>
          </a:extLst>
        </xdr:cNvPr>
        <xdr:cNvSpPr/>
      </xdr:nvSpPr>
      <xdr:spPr>
        <a:xfrm>
          <a:off x="5714999" y="4772025"/>
          <a:ext cx="1247775" cy="495300"/>
        </a:xfrm>
        <a:prstGeom prst="wedgeRoundRectCallout">
          <a:avLst>
            <a:gd name="adj1" fmla="val -43898"/>
            <a:gd name="adj2" fmla="val -75932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前回迄の税込の請求金額をご記入ください。</a:t>
          </a:r>
        </a:p>
      </xdr:txBody>
    </xdr:sp>
    <xdr:clientData/>
  </xdr:twoCellAnchor>
  <xdr:twoCellAnchor>
    <xdr:from>
      <xdr:col>0</xdr:col>
      <xdr:colOff>0</xdr:colOff>
      <xdr:row>16</xdr:row>
      <xdr:rowOff>142876</xdr:rowOff>
    </xdr:from>
    <xdr:to>
      <xdr:col>10</xdr:col>
      <xdr:colOff>85725</xdr:colOff>
      <xdr:row>23</xdr:row>
      <xdr:rowOff>66676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64F0D93E-75D7-4D0C-B4EC-17DC23272E69}"/>
            </a:ext>
          </a:extLst>
        </xdr:cNvPr>
        <xdr:cNvSpPr/>
      </xdr:nvSpPr>
      <xdr:spPr>
        <a:xfrm>
          <a:off x="0" y="3314701"/>
          <a:ext cx="2047875" cy="857250"/>
        </a:xfrm>
        <a:prstGeom prst="wedgeRoundRectCallout">
          <a:avLst>
            <a:gd name="adj1" fmla="val 22892"/>
            <a:gd name="adj2" fmla="val 69543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注文書の消費税率をプルダウンメニューから選択してください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税率が混在する場合は「</a:t>
          </a:r>
          <a:r>
            <a:rPr kumimoji="1" lang="en-US" altLang="ja-JP" sz="800">
              <a:solidFill>
                <a:schemeClr val="tx1"/>
              </a:solidFill>
            </a:rPr>
            <a:t>※</a:t>
          </a:r>
          <a:r>
            <a:rPr kumimoji="1" lang="ja-JP" altLang="en-US" sz="800">
              <a:solidFill>
                <a:schemeClr val="tx1"/>
              </a:solidFill>
            </a:rPr>
            <a:t>」を選択し、（</a:t>
          </a:r>
          <a:r>
            <a:rPr kumimoji="1" lang="en-US" altLang="ja-JP" sz="800">
              <a:solidFill>
                <a:schemeClr val="tx1"/>
              </a:solidFill>
            </a:rPr>
            <a:t>A</a:t>
          </a:r>
          <a:r>
            <a:rPr kumimoji="1" lang="ja-JP" altLang="en-US" sz="800">
              <a:solidFill>
                <a:schemeClr val="tx1"/>
              </a:solidFill>
            </a:rPr>
            <a:t>）欄に消費税額を入力してください。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税額の欄は数式が入っていますので入力しないでください。</a:t>
          </a:r>
        </a:p>
      </xdr:txBody>
    </xdr:sp>
    <xdr:clientData/>
  </xdr:twoCellAnchor>
  <xdr:twoCellAnchor>
    <xdr:from>
      <xdr:col>10</xdr:col>
      <xdr:colOff>66676</xdr:colOff>
      <xdr:row>16</xdr:row>
      <xdr:rowOff>95251</xdr:rowOff>
    </xdr:from>
    <xdr:to>
      <xdr:col>18</xdr:col>
      <xdr:colOff>47626</xdr:colOff>
      <xdr:row>22</xdr:row>
      <xdr:rowOff>57150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5975977-AED8-41F9-BB92-45DCEA77A391}"/>
            </a:ext>
          </a:extLst>
        </xdr:cNvPr>
        <xdr:cNvSpPr/>
      </xdr:nvSpPr>
      <xdr:spPr>
        <a:xfrm>
          <a:off x="2028826" y="3267076"/>
          <a:ext cx="1581150" cy="771524"/>
        </a:xfrm>
        <a:prstGeom prst="wedgeRoundRectCallout">
          <a:avLst>
            <a:gd name="adj1" fmla="val -36683"/>
            <a:gd name="adj2" fmla="val 65881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税率が「</a:t>
          </a:r>
          <a:r>
            <a:rPr kumimoji="1" lang="en-US" altLang="ja-JP" sz="800">
              <a:solidFill>
                <a:schemeClr val="tx1"/>
              </a:solidFill>
            </a:rPr>
            <a:t>8</a:t>
          </a:r>
          <a:r>
            <a:rPr kumimoji="1" lang="ja-JP" altLang="en-US" sz="800">
              <a:solidFill>
                <a:schemeClr val="tx1"/>
              </a:solidFill>
            </a:rPr>
            <a:t>％」「</a:t>
          </a:r>
          <a:r>
            <a:rPr kumimoji="1" lang="en-US" altLang="ja-JP" sz="800">
              <a:solidFill>
                <a:schemeClr val="tx1"/>
              </a:solidFill>
            </a:rPr>
            <a:t>10</a:t>
          </a:r>
          <a:r>
            <a:rPr kumimoji="1" lang="ja-JP" altLang="en-US" sz="800">
              <a:solidFill>
                <a:schemeClr val="tx1"/>
              </a:solidFill>
            </a:rPr>
            <a:t>％」の場合は自動計算ですが、「</a:t>
          </a:r>
          <a:r>
            <a:rPr kumimoji="1" lang="en-US" altLang="ja-JP" sz="800">
              <a:solidFill>
                <a:schemeClr val="tx1"/>
              </a:solidFill>
            </a:rPr>
            <a:t>※</a:t>
          </a:r>
          <a:r>
            <a:rPr kumimoji="1" lang="ja-JP" altLang="en-US" sz="800">
              <a:solidFill>
                <a:schemeClr val="tx1"/>
              </a:solidFill>
            </a:rPr>
            <a:t>」の場合は（</a:t>
          </a:r>
          <a:r>
            <a:rPr kumimoji="1" lang="en-US" altLang="ja-JP" sz="800">
              <a:solidFill>
                <a:schemeClr val="tx1"/>
              </a:solidFill>
            </a:rPr>
            <a:t>A</a:t>
          </a:r>
          <a:r>
            <a:rPr kumimoji="1" lang="ja-JP" altLang="en-US" sz="800">
              <a:solidFill>
                <a:schemeClr val="tx1"/>
              </a:solidFill>
            </a:rPr>
            <a:t>）欄</a:t>
          </a:r>
          <a:r>
            <a:rPr kumimoji="1" lang="ja-JP" altLang="en-US" sz="800">
              <a:solidFill>
                <a:schemeClr val="accent5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800">
              <a:solidFill>
                <a:schemeClr val="tx1"/>
              </a:solidFill>
            </a:rPr>
            <a:t>に消費税額を入力してください。</a:t>
          </a:r>
        </a:p>
      </xdr:txBody>
    </xdr:sp>
    <xdr:clientData/>
  </xdr:twoCellAnchor>
  <xdr:twoCellAnchor>
    <xdr:from>
      <xdr:col>5</xdr:col>
      <xdr:colOff>85724</xdr:colOff>
      <xdr:row>0</xdr:row>
      <xdr:rowOff>38101</xdr:rowOff>
    </xdr:from>
    <xdr:to>
      <xdr:col>15</xdr:col>
      <xdr:colOff>95249</xdr:colOff>
      <xdr:row>4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1007621-1F28-4513-9B56-6C6BFDA5C36B}"/>
            </a:ext>
          </a:extLst>
        </xdr:cNvPr>
        <xdr:cNvSpPr txBox="1"/>
      </xdr:nvSpPr>
      <xdr:spPr>
        <a:xfrm>
          <a:off x="1009649" y="38101"/>
          <a:ext cx="2047875" cy="733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数式が入っていますので、黄色</a:t>
          </a:r>
          <a:r>
            <a:rPr kumimoji="1" lang="ja-JP" altLang="en-US" sz="900">
              <a:solidFill>
                <a:srgbClr val="FFFFCC"/>
              </a:solidFill>
            </a:rPr>
            <a:t>■</a:t>
          </a:r>
          <a:r>
            <a:rPr kumimoji="1" lang="ja-JP" altLang="en-US" sz="900"/>
            <a:t>の欄のみ入力してください。</a:t>
          </a:r>
          <a:endParaRPr kumimoji="1" lang="en-US" altLang="ja-JP" sz="900"/>
        </a:p>
        <a:p>
          <a:r>
            <a:rPr kumimoji="1" lang="ja-JP" altLang="en-US" sz="900"/>
            <a:t>また青色</a:t>
          </a:r>
          <a:r>
            <a:rPr kumimoji="1" lang="ja-JP" altLang="en-US" sz="900">
              <a:solidFill>
                <a:schemeClr val="accent5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900"/>
            <a:t>の欄は必要に応じて入力してください。</a:t>
          </a:r>
        </a:p>
      </xdr:txBody>
    </xdr:sp>
    <xdr:clientData/>
  </xdr:twoCellAnchor>
  <xdr:twoCellAnchor>
    <xdr:from>
      <xdr:col>27</xdr:col>
      <xdr:colOff>66675</xdr:colOff>
      <xdr:row>14</xdr:row>
      <xdr:rowOff>57151</xdr:rowOff>
    </xdr:from>
    <xdr:to>
      <xdr:col>34</xdr:col>
      <xdr:colOff>28576</xdr:colOff>
      <xdr:row>16</xdr:row>
      <xdr:rowOff>152401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1EA7A28-B728-4CA3-90FA-F076C873C9BF}"/>
            </a:ext>
          </a:extLst>
        </xdr:cNvPr>
        <xdr:cNvSpPr/>
      </xdr:nvSpPr>
      <xdr:spPr>
        <a:xfrm>
          <a:off x="5581650" y="2867026"/>
          <a:ext cx="1095376" cy="457200"/>
        </a:xfrm>
        <a:prstGeom prst="wedgeRoundRectCallout">
          <a:avLst>
            <a:gd name="adj1" fmla="val -44662"/>
            <a:gd name="adj2" fmla="val 66375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税抜き金額を入力してください。</a:t>
          </a:r>
        </a:p>
      </xdr:txBody>
    </xdr:sp>
    <xdr:clientData/>
  </xdr:twoCellAnchor>
  <xdr:twoCellAnchor>
    <xdr:from>
      <xdr:col>23</xdr:col>
      <xdr:colOff>66676</xdr:colOff>
      <xdr:row>6</xdr:row>
      <xdr:rowOff>38099</xdr:rowOff>
    </xdr:from>
    <xdr:to>
      <xdr:col>32</xdr:col>
      <xdr:colOff>104775</xdr:colOff>
      <xdr:row>9</xdr:row>
      <xdr:rowOff>19050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87E9A35A-BCEF-4555-A9F3-87FE563388A9}"/>
            </a:ext>
          </a:extLst>
        </xdr:cNvPr>
        <xdr:cNvSpPr/>
      </xdr:nvSpPr>
      <xdr:spPr>
        <a:xfrm>
          <a:off x="4629151" y="1219199"/>
          <a:ext cx="1800224" cy="666751"/>
        </a:xfrm>
        <a:prstGeom prst="wedgeRoundRectCallout">
          <a:avLst>
            <a:gd name="adj1" fmla="val -44662"/>
            <a:gd name="adj2" fmla="val 66375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注文書に記載の「工事コード」または当社の発注担当者名を入力してください。</a:t>
          </a:r>
        </a:p>
      </xdr:txBody>
    </xdr:sp>
    <xdr:clientData/>
  </xdr:twoCellAnchor>
  <xdr:twoCellAnchor>
    <xdr:from>
      <xdr:col>19</xdr:col>
      <xdr:colOff>76200</xdr:colOff>
      <xdr:row>16</xdr:row>
      <xdr:rowOff>38100</xdr:rowOff>
    </xdr:from>
    <xdr:to>
      <xdr:col>26</xdr:col>
      <xdr:colOff>85725</xdr:colOff>
      <xdr:row>23</xdr:row>
      <xdr:rowOff>19049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2EA647DC-6578-428B-87DE-5B1C50793A38}"/>
            </a:ext>
          </a:extLst>
        </xdr:cNvPr>
        <xdr:cNvSpPr/>
      </xdr:nvSpPr>
      <xdr:spPr>
        <a:xfrm>
          <a:off x="3838575" y="3209925"/>
          <a:ext cx="1562100" cy="914399"/>
        </a:xfrm>
        <a:prstGeom prst="wedgeRoundRectCallout">
          <a:avLst>
            <a:gd name="adj1" fmla="val -8522"/>
            <a:gd name="adj2" fmla="val 63114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累計出来高に対する消費税率をプルダウンメニューから選択してください。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税率が混在する場合は「</a:t>
          </a:r>
          <a:r>
            <a:rPr kumimoji="1" lang="en-US" altLang="ja-JP" sz="800">
              <a:solidFill>
                <a:schemeClr val="tx1"/>
              </a:solidFill>
            </a:rPr>
            <a:t>※</a:t>
          </a:r>
          <a:r>
            <a:rPr kumimoji="1" lang="ja-JP" altLang="en-US" sz="800">
              <a:solidFill>
                <a:schemeClr val="tx1"/>
              </a:solidFill>
            </a:rPr>
            <a:t>」を選択してください。</a:t>
          </a:r>
        </a:p>
      </xdr:txBody>
    </xdr:sp>
    <xdr:clientData/>
  </xdr:twoCellAnchor>
  <xdr:twoCellAnchor>
    <xdr:from>
      <xdr:col>28</xdr:col>
      <xdr:colOff>28576</xdr:colOff>
      <xdr:row>17</xdr:row>
      <xdr:rowOff>9525</xdr:rowOff>
    </xdr:from>
    <xdr:to>
      <xdr:col>38</xdr:col>
      <xdr:colOff>104776</xdr:colOff>
      <xdr:row>23</xdr:row>
      <xdr:rowOff>57150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DE6168F9-6AD9-4857-B58A-C2998C22E785}"/>
            </a:ext>
          </a:extLst>
        </xdr:cNvPr>
        <xdr:cNvSpPr/>
      </xdr:nvSpPr>
      <xdr:spPr>
        <a:xfrm>
          <a:off x="5781676" y="3371850"/>
          <a:ext cx="1581150" cy="790575"/>
        </a:xfrm>
        <a:prstGeom prst="wedgeRoundRectCallout">
          <a:avLst>
            <a:gd name="adj1" fmla="val -37028"/>
            <a:gd name="adj2" fmla="val 60606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税率が「</a:t>
          </a:r>
          <a:r>
            <a:rPr kumimoji="1" lang="en-US" altLang="ja-JP" sz="800">
              <a:solidFill>
                <a:schemeClr val="tx1"/>
              </a:solidFill>
            </a:rPr>
            <a:t>8</a:t>
          </a:r>
          <a:r>
            <a:rPr kumimoji="1" lang="ja-JP" altLang="en-US" sz="800">
              <a:solidFill>
                <a:schemeClr val="tx1"/>
              </a:solidFill>
            </a:rPr>
            <a:t>％」「</a:t>
          </a:r>
          <a:r>
            <a:rPr kumimoji="1" lang="en-US" altLang="ja-JP" sz="800">
              <a:solidFill>
                <a:schemeClr val="tx1"/>
              </a:solidFill>
            </a:rPr>
            <a:t>10</a:t>
          </a:r>
          <a:r>
            <a:rPr kumimoji="1" lang="ja-JP" altLang="en-US" sz="800">
              <a:solidFill>
                <a:schemeClr val="tx1"/>
              </a:solidFill>
            </a:rPr>
            <a:t>％」の場合は自動計算ですが、「</a:t>
          </a:r>
          <a:r>
            <a:rPr kumimoji="1" lang="en-US" altLang="ja-JP" sz="800">
              <a:solidFill>
                <a:schemeClr val="tx1"/>
              </a:solidFill>
            </a:rPr>
            <a:t>※</a:t>
          </a:r>
          <a:r>
            <a:rPr kumimoji="1" lang="ja-JP" altLang="en-US" sz="800">
              <a:solidFill>
                <a:schemeClr val="tx1"/>
              </a:solidFill>
            </a:rPr>
            <a:t>」の場合は（</a:t>
          </a:r>
          <a:r>
            <a:rPr kumimoji="1" lang="en-US" altLang="ja-JP" sz="800">
              <a:solidFill>
                <a:schemeClr val="tx1"/>
              </a:solidFill>
            </a:rPr>
            <a:t>B</a:t>
          </a:r>
          <a:r>
            <a:rPr kumimoji="1" lang="ja-JP" altLang="en-US" sz="800">
              <a:solidFill>
                <a:schemeClr val="tx1"/>
              </a:solidFill>
            </a:rPr>
            <a:t>）欄</a:t>
          </a:r>
          <a:r>
            <a:rPr kumimoji="1" lang="ja-JP" altLang="en-US" sz="800">
              <a:solidFill>
                <a:schemeClr val="accent5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800">
              <a:solidFill>
                <a:schemeClr val="tx1"/>
              </a:solidFill>
            </a:rPr>
            <a:t>に消費税額を入力してください。</a:t>
          </a:r>
        </a:p>
      </xdr:txBody>
    </xdr:sp>
    <xdr:clientData/>
  </xdr:twoCellAnchor>
  <xdr:twoCellAnchor>
    <xdr:from>
      <xdr:col>43</xdr:col>
      <xdr:colOff>152401</xdr:colOff>
      <xdr:row>5</xdr:row>
      <xdr:rowOff>38100</xdr:rowOff>
    </xdr:from>
    <xdr:to>
      <xdr:col>52</xdr:col>
      <xdr:colOff>190500</xdr:colOff>
      <xdr:row>9</xdr:row>
      <xdr:rowOff>28575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6BEAF12D-0CCE-476E-8599-385C0B17963E}"/>
            </a:ext>
          </a:extLst>
        </xdr:cNvPr>
        <xdr:cNvSpPr/>
      </xdr:nvSpPr>
      <xdr:spPr>
        <a:xfrm>
          <a:off x="8258176" y="1028700"/>
          <a:ext cx="1800224" cy="866775"/>
        </a:xfrm>
        <a:prstGeom prst="wedgeRoundRectCallout">
          <a:avLst>
            <a:gd name="adj1" fmla="val 64333"/>
            <a:gd name="adj2" fmla="val 67473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社印を押捺のうえ、</a:t>
          </a:r>
          <a:r>
            <a:rPr kumimoji="1" lang="en-US" altLang="ja-JP" sz="800">
              <a:solidFill>
                <a:schemeClr val="tx1"/>
              </a:solidFill>
            </a:rPr>
            <a:t>1</a:t>
          </a:r>
          <a:r>
            <a:rPr kumimoji="1" lang="ja-JP" altLang="en-US" sz="800">
              <a:solidFill>
                <a:schemeClr val="tx1"/>
              </a:solidFill>
            </a:rPr>
            <a:t>部をご提出ください。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社名等についてはゴム印の押印でも構いません。</a:t>
          </a:r>
        </a:p>
      </xdr:txBody>
    </xdr:sp>
    <xdr:clientData/>
  </xdr:twoCellAnchor>
  <xdr:twoCellAnchor>
    <xdr:from>
      <xdr:col>43</xdr:col>
      <xdr:colOff>85724</xdr:colOff>
      <xdr:row>25</xdr:row>
      <xdr:rowOff>133350</xdr:rowOff>
    </xdr:from>
    <xdr:to>
      <xdr:col>49</xdr:col>
      <xdr:colOff>171449</xdr:colOff>
      <xdr:row>27</xdr:row>
      <xdr:rowOff>123825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09E39666-2517-4300-9977-6EFBB5D556D3}"/>
            </a:ext>
          </a:extLst>
        </xdr:cNvPr>
        <xdr:cNvSpPr/>
      </xdr:nvSpPr>
      <xdr:spPr>
        <a:xfrm>
          <a:off x="8191499" y="4552950"/>
          <a:ext cx="1247775" cy="495300"/>
        </a:xfrm>
        <a:prstGeom prst="wedgeRoundRectCallout">
          <a:avLst>
            <a:gd name="adj1" fmla="val 47705"/>
            <a:gd name="adj2" fmla="val 77914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前回迄請求済額と原則一致します。</a:t>
          </a:r>
        </a:p>
      </xdr:txBody>
    </xdr:sp>
    <xdr:clientData/>
  </xdr:twoCellAnchor>
  <xdr:twoCellAnchor>
    <xdr:from>
      <xdr:col>23</xdr:col>
      <xdr:colOff>114300</xdr:colOff>
      <xdr:row>31</xdr:row>
      <xdr:rowOff>9525</xdr:rowOff>
    </xdr:from>
    <xdr:to>
      <xdr:col>27</xdr:col>
      <xdr:colOff>200024</xdr:colOff>
      <xdr:row>35</xdr:row>
      <xdr:rowOff>9525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DE206FBF-D2BD-410E-99C0-AFD7E60FD7A1}"/>
            </a:ext>
          </a:extLst>
        </xdr:cNvPr>
        <xdr:cNvSpPr/>
      </xdr:nvSpPr>
      <xdr:spPr>
        <a:xfrm>
          <a:off x="4676775" y="5581650"/>
          <a:ext cx="1038224" cy="381000"/>
        </a:xfrm>
        <a:prstGeom prst="wedgeRoundRectCallout">
          <a:avLst>
            <a:gd name="adj1" fmla="val 61446"/>
            <a:gd name="adj2" fmla="val 83683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記入不要です。</a:t>
          </a:r>
        </a:p>
      </xdr:txBody>
    </xdr:sp>
    <xdr:clientData/>
  </xdr:twoCellAnchor>
  <xdr:twoCellAnchor>
    <xdr:from>
      <xdr:col>33</xdr:col>
      <xdr:colOff>95251</xdr:colOff>
      <xdr:row>0</xdr:row>
      <xdr:rowOff>0</xdr:rowOff>
    </xdr:from>
    <xdr:to>
      <xdr:col>42</xdr:col>
      <xdr:colOff>85726</xdr:colOff>
      <xdr:row>2</xdr:row>
      <xdr:rowOff>228600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CDABEFE4-31B0-4B37-8578-BC7922A7615A}"/>
            </a:ext>
          </a:extLst>
        </xdr:cNvPr>
        <xdr:cNvSpPr/>
      </xdr:nvSpPr>
      <xdr:spPr>
        <a:xfrm>
          <a:off x="6543676" y="0"/>
          <a:ext cx="1447800" cy="600075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毎月</a:t>
          </a:r>
          <a:r>
            <a:rPr kumimoji="1" lang="en-US" altLang="ja-JP" sz="900">
              <a:solidFill>
                <a:schemeClr val="tx1"/>
              </a:solidFill>
            </a:rPr>
            <a:t>20</a:t>
          </a:r>
          <a:r>
            <a:rPr kumimoji="1" lang="ja-JP" altLang="en-US" sz="900">
              <a:solidFill>
                <a:schemeClr val="tx1"/>
              </a:solidFill>
            </a:rPr>
            <a:t>日〆、</a:t>
          </a:r>
          <a:r>
            <a:rPr kumimoji="1" lang="en-US" altLang="ja-JP" sz="900">
              <a:solidFill>
                <a:schemeClr val="tx1"/>
              </a:solidFill>
            </a:rPr>
            <a:t>25</a:t>
          </a:r>
          <a:r>
            <a:rPr kumimoji="1" lang="ja-JP" altLang="en-US" sz="900">
              <a:solidFill>
                <a:schemeClr val="tx1"/>
              </a:solidFill>
            </a:rPr>
            <a:t>日迄に必ずご提出ください。</a:t>
          </a:r>
        </a:p>
      </xdr:txBody>
    </xdr:sp>
    <xdr:clientData/>
  </xdr:twoCellAnchor>
  <xdr:twoCellAnchor>
    <xdr:from>
      <xdr:col>9</xdr:col>
      <xdr:colOff>152398</xdr:colOff>
      <xdr:row>12</xdr:row>
      <xdr:rowOff>152400</xdr:rowOff>
    </xdr:from>
    <xdr:to>
      <xdr:col>17</xdr:col>
      <xdr:colOff>76200</xdr:colOff>
      <xdr:row>15</xdr:row>
      <xdr:rowOff>76200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58E4C61F-A08B-470A-8C8A-C975210DB4DF}"/>
            </a:ext>
          </a:extLst>
        </xdr:cNvPr>
        <xdr:cNvSpPr/>
      </xdr:nvSpPr>
      <xdr:spPr>
        <a:xfrm>
          <a:off x="1876423" y="2581275"/>
          <a:ext cx="1562102" cy="495300"/>
        </a:xfrm>
        <a:prstGeom prst="wedgeRoundRectCallout">
          <a:avLst>
            <a:gd name="adj1" fmla="val -36322"/>
            <a:gd name="adj2" fmla="val 70677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注文書に基づいて、契約について入力してください。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15</xdr:col>
      <xdr:colOff>171450</xdr:colOff>
      <xdr:row>2</xdr:row>
      <xdr:rowOff>219075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EB72205-FE27-425D-A29D-10B47C394BEA}"/>
            </a:ext>
          </a:extLst>
        </xdr:cNvPr>
        <xdr:cNvSpPr/>
      </xdr:nvSpPr>
      <xdr:spPr>
        <a:xfrm>
          <a:off x="552450" y="0"/>
          <a:ext cx="3219450" cy="714375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【</a:t>
          </a:r>
          <a:r>
            <a:rPr kumimoji="1" lang="ja-JP" altLang="en-US" sz="1600">
              <a:solidFill>
                <a:schemeClr val="tx1"/>
              </a:solidFill>
            </a:rPr>
            <a:t>記入例</a:t>
          </a:r>
          <a:r>
            <a:rPr kumimoji="1" lang="en-US" altLang="ja-JP" sz="1600">
              <a:solidFill>
                <a:schemeClr val="tx1"/>
              </a:solidFill>
            </a:rPr>
            <a:t>】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123825</xdr:colOff>
      <xdr:row>0</xdr:row>
      <xdr:rowOff>76200</xdr:rowOff>
    </xdr:from>
    <xdr:to>
      <xdr:col>15</xdr:col>
      <xdr:colOff>19050</xdr:colOff>
      <xdr:row>2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FDF128A-D502-41B3-A2E6-05D8F9E6D317}"/>
            </a:ext>
          </a:extLst>
        </xdr:cNvPr>
        <xdr:cNvSpPr txBox="1"/>
      </xdr:nvSpPr>
      <xdr:spPr>
        <a:xfrm>
          <a:off x="1571625" y="76200"/>
          <a:ext cx="20478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数式が入っていますので、黄色</a:t>
          </a:r>
          <a:r>
            <a:rPr kumimoji="1" lang="ja-JP" altLang="en-US" sz="900">
              <a:solidFill>
                <a:srgbClr val="FFFFCC"/>
              </a:solidFill>
            </a:rPr>
            <a:t>■</a:t>
          </a:r>
          <a:r>
            <a:rPr kumimoji="1" lang="ja-JP" altLang="en-US" sz="900"/>
            <a:t>の欄のみ入力してください。</a:t>
          </a:r>
        </a:p>
      </xdr:txBody>
    </xdr:sp>
    <xdr:clientData/>
  </xdr:twoCellAnchor>
  <xdr:twoCellAnchor>
    <xdr:from>
      <xdr:col>1</xdr:col>
      <xdr:colOff>19050</xdr:colOff>
      <xdr:row>7</xdr:row>
      <xdr:rowOff>190500</xdr:rowOff>
    </xdr:from>
    <xdr:to>
      <xdr:col>2</xdr:col>
      <xdr:colOff>657225</xdr:colOff>
      <xdr:row>9</xdr:row>
      <xdr:rowOff>133351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5E6D9D5-DFC4-4686-89BE-A8DFD59F8086}"/>
            </a:ext>
          </a:extLst>
        </xdr:cNvPr>
        <xdr:cNvSpPr/>
      </xdr:nvSpPr>
      <xdr:spPr>
        <a:xfrm>
          <a:off x="142875" y="1743075"/>
          <a:ext cx="1066800" cy="381001"/>
        </a:xfrm>
        <a:prstGeom prst="wedgeRoundRectCallout">
          <a:avLst>
            <a:gd name="adj1" fmla="val -747"/>
            <a:gd name="adj2" fmla="val 82090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記入不要です</a:t>
          </a:r>
        </a:p>
      </xdr:txBody>
    </xdr:sp>
    <xdr:clientData/>
  </xdr:twoCellAnchor>
  <xdr:twoCellAnchor>
    <xdr:from>
      <xdr:col>1</xdr:col>
      <xdr:colOff>66674</xdr:colOff>
      <xdr:row>17</xdr:row>
      <xdr:rowOff>9524</xdr:rowOff>
    </xdr:from>
    <xdr:to>
      <xdr:col>15</xdr:col>
      <xdr:colOff>133350</xdr:colOff>
      <xdr:row>22</xdr:row>
      <xdr:rowOff>180976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61278042-4AF7-47AA-B9DB-F595018131DB}"/>
            </a:ext>
          </a:extLst>
        </xdr:cNvPr>
        <xdr:cNvSpPr/>
      </xdr:nvSpPr>
      <xdr:spPr>
        <a:xfrm>
          <a:off x="190499" y="3486149"/>
          <a:ext cx="3543301" cy="1009652"/>
        </a:xfrm>
        <a:prstGeom prst="wedgeRoundRectCallout">
          <a:avLst>
            <a:gd name="adj1" fmla="val 53725"/>
            <a:gd name="adj2" fmla="val -128630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契約以外の工事について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「工事名」・「税抜金額」を入力してください。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※1</a:t>
          </a:r>
          <a:r>
            <a:rPr kumimoji="1" lang="ja-JP" altLang="en-US" sz="1000">
              <a:solidFill>
                <a:schemeClr val="tx1"/>
              </a:solidFill>
            </a:rPr>
            <a:t>　「契約以外の工事」　・・・注文書を交わしていない工事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※2</a:t>
          </a:r>
          <a:r>
            <a:rPr kumimoji="1" lang="ja-JP" altLang="en-US" sz="1000">
              <a:solidFill>
                <a:schemeClr val="tx1"/>
              </a:solidFill>
            </a:rPr>
            <a:t>　御社書式の請求明細を添付してください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104774</xdr:colOff>
      <xdr:row>2</xdr:row>
      <xdr:rowOff>133350</xdr:rowOff>
    </xdr:from>
    <xdr:to>
      <xdr:col>30</xdr:col>
      <xdr:colOff>47625</xdr:colOff>
      <xdr:row>5</xdr:row>
      <xdr:rowOff>114301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75C596E7-9C55-4C5F-BB7F-5770FC872295}"/>
            </a:ext>
          </a:extLst>
        </xdr:cNvPr>
        <xdr:cNvSpPr/>
      </xdr:nvSpPr>
      <xdr:spPr>
        <a:xfrm>
          <a:off x="3505199" y="628650"/>
          <a:ext cx="3067051" cy="666751"/>
        </a:xfrm>
        <a:prstGeom prst="wedgeRoundRectCallout">
          <a:avLst>
            <a:gd name="adj1" fmla="val -36587"/>
            <a:gd name="adj2" fmla="val 93518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契約工事の請求額とそれ以外の請求額を合わせた、請求総額となります。</a:t>
          </a:r>
        </a:p>
      </xdr:txBody>
    </xdr:sp>
    <xdr:clientData/>
  </xdr:twoCellAnchor>
  <xdr:twoCellAnchor>
    <xdr:from>
      <xdr:col>33</xdr:col>
      <xdr:colOff>85724</xdr:colOff>
      <xdr:row>21</xdr:row>
      <xdr:rowOff>142875</xdr:rowOff>
    </xdr:from>
    <xdr:to>
      <xdr:col>48</xdr:col>
      <xdr:colOff>114300</xdr:colOff>
      <xdr:row>25</xdr:row>
      <xdr:rowOff>180975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FBA912E9-8297-4FB3-940F-0F8DFBBA671D}"/>
            </a:ext>
          </a:extLst>
        </xdr:cNvPr>
        <xdr:cNvSpPr/>
      </xdr:nvSpPr>
      <xdr:spPr>
        <a:xfrm>
          <a:off x="7134224" y="4267200"/>
          <a:ext cx="2628901" cy="800100"/>
        </a:xfrm>
        <a:prstGeom prst="wedgeRoundRectCallout">
          <a:avLst>
            <a:gd name="adj1" fmla="val 43698"/>
            <a:gd name="adj2" fmla="val 93518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契約工事について</a:t>
          </a:r>
          <a:r>
            <a:rPr kumimoji="1" lang="ja-JP" altLang="en-US" sz="1000" u="sng">
              <a:solidFill>
                <a:schemeClr val="tx1"/>
              </a:solidFill>
            </a:rPr>
            <a:t>◆請求書（工事請負）</a:t>
          </a:r>
          <a:r>
            <a:rPr kumimoji="1" lang="ja-JP" altLang="en-US" sz="1000">
              <a:solidFill>
                <a:schemeClr val="tx1"/>
              </a:solidFill>
            </a:rPr>
            <a:t>から、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「工事名」及び「今回税込請求額」を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転記してください。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180975</xdr:colOff>
      <xdr:row>0</xdr:row>
      <xdr:rowOff>28575</xdr:rowOff>
    </xdr:from>
    <xdr:to>
      <xdr:col>40</xdr:col>
      <xdr:colOff>47625</xdr:colOff>
      <xdr:row>2</xdr:row>
      <xdr:rowOff>133350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165DD045-2081-4FA4-B8F9-E7E943618CA6}"/>
            </a:ext>
          </a:extLst>
        </xdr:cNvPr>
        <xdr:cNvSpPr/>
      </xdr:nvSpPr>
      <xdr:spPr>
        <a:xfrm>
          <a:off x="6705600" y="28575"/>
          <a:ext cx="1447800" cy="600075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毎月</a:t>
          </a:r>
          <a:r>
            <a:rPr kumimoji="1" lang="en-US" altLang="ja-JP" sz="900">
              <a:solidFill>
                <a:schemeClr val="tx1"/>
              </a:solidFill>
            </a:rPr>
            <a:t>20</a:t>
          </a:r>
          <a:r>
            <a:rPr kumimoji="1" lang="ja-JP" altLang="en-US" sz="900">
              <a:solidFill>
                <a:schemeClr val="tx1"/>
              </a:solidFill>
            </a:rPr>
            <a:t>日〆、</a:t>
          </a:r>
          <a:r>
            <a:rPr kumimoji="1" lang="en-US" altLang="ja-JP" sz="900">
              <a:solidFill>
                <a:schemeClr val="tx1"/>
              </a:solidFill>
            </a:rPr>
            <a:t>25</a:t>
          </a:r>
          <a:r>
            <a:rPr kumimoji="1" lang="ja-JP" altLang="en-US" sz="900">
              <a:solidFill>
                <a:schemeClr val="tx1"/>
              </a:solidFill>
            </a:rPr>
            <a:t>日迄に必ずご提出ください。</a:t>
          </a:r>
        </a:p>
      </xdr:txBody>
    </xdr:sp>
    <xdr:clientData/>
  </xdr:twoCellAnchor>
  <xdr:twoCellAnchor>
    <xdr:from>
      <xdr:col>43</xdr:col>
      <xdr:colOff>0</xdr:colOff>
      <xdr:row>4</xdr:row>
      <xdr:rowOff>104775</xdr:rowOff>
    </xdr:from>
    <xdr:to>
      <xdr:col>52</xdr:col>
      <xdr:colOff>76199</xdr:colOff>
      <xdr:row>8</xdr:row>
      <xdr:rowOff>95250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838FBE2F-77F3-4250-A153-A593C25E52F9}"/>
            </a:ext>
          </a:extLst>
        </xdr:cNvPr>
        <xdr:cNvSpPr/>
      </xdr:nvSpPr>
      <xdr:spPr>
        <a:xfrm>
          <a:off x="8648700" y="1095375"/>
          <a:ext cx="1800224" cy="866775"/>
        </a:xfrm>
        <a:prstGeom prst="wedgeRoundRectCallout">
          <a:avLst>
            <a:gd name="adj1" fmla="val 46344"/>
            <a:gd name="adj2" fmla="val 64176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社印を押捺のうえ、</a:t>
          </a:r>
          <a:r>
            <a:rPr kumimoji="1" lang="en-US" altLang="ja-JP" sz="800">
              <a:solidFill>
                <a:schemeClr val="tx1"/>
              </a:solidFill>
            </a:rPr>
            <a:t>1</a:t>
          </a:r>
          <a:r>
            <a:rPr kumimoji="1" lang="ja-JP" altLang="en-US" sz="800">
              <a:solidFill>
                <a:schemeClr val="tx1"/>
              </a:solidFill>
            </a:rPr>
            <a:t>部をご提出ください。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社名等についてはゴム印の押印でも構いません。</a:t>
          </a:r>
        </a:p>
      </xdr:txBody>
    </xdr:sp>
    <xdr:clientData/>
  </xdr:twoCellAnchor>
  <xdr:twoCellAnchor>
    <xdr:from>
      <xdr:col>24</xdr:col>
      <xdr:colOff>123825</xdr:colOff>
      <xdr:row>11</xdr:row>
      <xdr:rowOff>161925</xdr:rowOff>
    </xdr:from>
    <xdr:to>
      <xdr:col>32</xdr:col>
      <xdr:colOff>47625</xdr:colOff>
      <xdr:row>32</xdr:row>
      <xdr:rowOff>161925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2187A5C7-2BA8-49C1-97F6-342297BCE3F0}"/>
            </a:ext>
          </a:extLst>
        </xdr:cNvPr>
        <xdr:cNvSpPr/>
      </xdr:nvSpPr>
      <xdr:spPr>
        <a:xfrm>
          <a:off x="5524500" y="2590800"/>
          <a:ext cx="1447800" cy="3790950"/>
        </a:xfrm>
        <a:prstGeom prst="roundRect">
          <a:avLst>
            <a:gd name="adj" fmla="val 6141"/>
          </a:avLst>
        </a:prstGeom>
        <a:noFill/>
        <a:ln w="19050">
          <a:solidFill>
            <a:schemeClr val="tx1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142875</xdr:colOff>
      <xdr:row>20</xdr:row>
      <xdr:rowOff>133350</xdr:rowOff>
    </xdr:from>
    <xdr:to>
      <xdr:col>55</xdr:col>
      <xdr:colOff>57150</xdr:colOff>
      <xdr:row>35</xdr:row>
      <xdr:rowOff>38100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65E5E51-7A31-4CEC-A245-72759DE84713}"/>
            </a:ext>
          </a:extLst>
        </xdr:cNvPr>
        <xdr:cNvSpPr/>
      </xdr:nvSpPr>
      <xdr:spPr>
        <a:xfrm>
          <a:off x="9191625" y="4067175"/>
          <a:ext cx="1657350" cy="2762250"/>
        </a:xfrm>
        <a:prstGeom prst="roundRect">
          <a:avLst>
            <a:gd name="adj" fmla="val 6141"/>
          </a:avLst>
        </a:prstGeom>
        <a:noFill/>
        <a:ln w="19050">
          <a:solidFill>
            <a:schemeClr val="tx1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38100</xdr:colOff>
      <xdr:row>5</xdr:row>
      <xdr:rowOff>114301</xdr:rowOff>
    </xdr:from>
    <xdr:to>
      <xdr:col>28</xdr:col>
      <xdr:colOff>123825</xdr:colOff>
      <xdr:row>11</xdr:row>
      <xdr:rowOff>161925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39B4D91-2132-49D6-84CD-B3B6A72C14DC}"/>
            </a:ext>
          </a:extLst>
        </xdr:cNvPr>
        <xdr:cNvCxnSpPr>
          <a:stCxn id="7" idx="2"/>
          <a:endCxn id="12" idx="0"/>
        </xdr:cNvCxnSpPr>
      </xdr:nvCxnSpPr>
      <xdr:spPr>
        <a:xfrm>
          <a:off x="5038725" y="1295401"/>
          <a:ext cx="1209675" cy="12953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5</xdr:row>
      <xdr:rowOff>114301</xdr:rowOff>
    </xdr:from>
    <xdr:to>
      <xdr:col>46</xdr:col>
      <xdr:colOff>123825</xdr:colOff>
      <xdr:row>20</xdr:row>
      <xdr:rowOff>57150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54C057E-1EDD-4329-AA3C-D9667830E00D}"/>
            </a:ext>
          </a:extLst>
        </xdr:cNvPr>
        <xdr:cNvCxnSpPr>
          <a:stCxn id="7" idx="2"/>
        </xdr:cNvCxnSpPr>
      </xdr:nvCxnSpPr>
      <xdr:spPr>
        <a:xfrm>
          <a:off x="5038725" y="1295401"/>
          <a:ext cx="4333875" cy="26955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9525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4C2D-46A7-473E-99E6-E79C8861D005}">
  <dimension ref="A1:BF41"/>
  <sheetViews>
    <sheetView showGridLines="0" showZeros="0" zoomScaleNormal="100" workbookViewId="0">
      <selection activeCell="BL20" sqref="BL20"/>
    </sheetView>
  </sheetViews>
  <sheetFormatPr defaultRowHeight="20.100000000000001" customHeight="1"/>
  <cols>
    <col min="1" max="1" width="1.625" style="1" customWidth="1"/>
    <col min="2" max="9" width="2.625" style="1" customWidth="1"/>
    <col min="10" max="10" width="3.125" style="1" customWidth="1"/>
    <col min="11" max="24" width="2.625" style="1" customWidth="1"/>
    <col min="25" max="26" width="3.625" style="1" customWidth="1"/>
    <col min="27" max="27" width="2.625" style="1" customWidth="1"/>
    <col min="28" max="28" width="3.125" style="1" customWidth="1"/>
    <col min="29" max="30" width="2.125" style="1" customWidth="1"/>
    <col min="31" max="33" width="1.625" style="1" customWidth="1"/>
    <col min="34" max="34" width="2.625" style="1" customWidth="1"/>
    <col min="35" max="35" width="2.125" style="1" customWidth="1"/>
    <col min="36" max="37" width="1.625" style="1" customWidth="1"/>
    <col min="38" max="40" width="2.625" style="1" customWidth="1"/>
    <col min="41" max="42" width="1.625" style="1" customWidth="1"/>
    <col min="43" max="48" width="2.625" style="1" customWidth="1"/>
    <col min="49" max="49" width="2.125" style="1" customWidth="1"/>
    <col min="50" max="52" width="2.625" style="1" customWidth="1"/>
    <col min="53" max="53" width="3.125" style="1" customWidth="1"/>
    <col min="54" max="55" width="2.625" style="1" customWidth="1"/>
    <col min="56" max="58" width="1.625" style="1" customWidth="1"/>
    <col min="59" max="91" width="2.625" style="1" customWidth="1"/>
    <col min="92" max="16384" width="9" style="1"/>
  </cols>
  <sheetData>
    <row r="1" spans="1:58" ht="9.9499999999999993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33" t="s">
        <v>33</v>
      </c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5"/>
      <c r="AE1" s="46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</row>
    <row r="2" spans="1:58" ht="20.100000000000001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36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8"/>
      <c r="AE2" s="47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</row>
    <row r="3" spans="1:58" ht="20.100000000000001" customHeight="1" thickBot="1">
      <c r="A3" s="45"/>
      <c r="B3" s="11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39" t="s">
        <v>34</v>
      </c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1"/>
      <c r="AE3" s="48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42" t="s">
        <v>29</v>
      </c>
      <c r="AS3" s="443"/>
      <c r="AT3" s="444" t="s">
        <v>120</v>
      </c>
      <c r="AU3" s="445"/>
      <c r="AV3" s="445"/>
      <c r="AW3" s="49" t="s">
        <v>30</v>
      </c>
      <c r="AX3" s="444" t="s">
        <v>121</v>
      </c>
      <c r="AY3" s="445"/>
      <c r="AZ3" s="49" t="s">
        <v>31</v>
      </c>
      <c r="BA3" s="444">
        <v>20</v>
      </c>
      <c r="BB3" s="445"/>
      <c r="BC3" s="424" t="s">
        <v>32</v>
      </c>
      <c r="BD3" s="425"/>
      <c r="BE3" s="45"/>
      <c r="BF3" s="45"/>
    </row>
    <row r="4" spans="1:58" ht="9.9499999999999993" customHeight="1">
      <c r="A4" s="45"/>
      <c r="B4" s="119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58" ht="20.100000000000001" customHeight="1" thickBot="1">
      <c r="A5" s="45"/>
      <c r="B5" s="50" t="s">
        <v>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100" t="s">
        <v>109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58" ht="1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51"/>
      <c r="AK6" s="52"/>
      <c r="AL6" s="52" t="s">
        <v>39</v>
      </c>
      <c r="AM6" s="426" t="s">
        <v>127</v>
      </c>
      <c r="AN6" s="427"/>
      <c r="AO6" s="427"/>
      <c r="AP6" s="52" t="s">
        <v>40</v>
      </c>
      <c r="AQ6" s="426" t="s">
        <v>128</v>
      </c>
      <c r="AR6" s="427"/>
      <c r="AS6" s="427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3"/>
      <c r="BF6" s="45"/>
    </row>
    <row r="7" spans="1:58" ht="20.100000000000001" customHeight="1" thickBot="1">
      <c r="A7" s="45"/>
      <c r="B7" s="54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55"/>
      <c r="AK7" s="56"/>
      <c r="AL7" s="428" t="s">
        <v>41</v>
      </c>
      <c r="AM7" s="420"/>
      <c r="AN7" s="420"/>
      <c r="AO7" s="420"/>
      <c r="AP7" s="429" t="s">
        <v>129</v>
      </c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95"/>
      <c r="BE7" s="58"/>
      <c r="BF7" s="45"/>
    </row>
    <row r="8" spans="1:58" ht="9.9499999999999993" customHeight="1">
      <c r="A8" s="45"/>
      <c r="B8" s="430" t="s">
        <v>84</v>
      </c>
      <c r="C8" s="431"/>
      <c r="D8" s="431"/>
      <c r="E8" s="431"/>
      <c r="F8" s="431"/>
      <c r="G8" s="431"/>
      <c r="H8" s="431"/>
      <c r="I8" s="431"/>
      <c r="J8" s="431"/>
      <c r="K8" s="431"/>
      <c r="L8" s="432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55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8"/>
      <c r="BF8" s="45"/>
    </row>
    <row r="9" spans="1:58" ht="24.95" customHeight="1" thickBot="1">
      <c r="A9" s="45"/>
      <c r="B9" s="446">
        <f t="shared" ref="B9" si="0">$AA$27</f>
        <v>0</v>
      </c>
      <c r="C9" s="447"/>
      <c r="D9" s="447"/>
      <c r="E9" s="447"/>
      <c r="F9" s="447"/>
      <c r="G9" s="447"/>
      <c r="H9" s="447"/>
      <c r="I9" s="447"/>
      <c r="J9" s="447"/>
      <c r="K9" s="447"/>
      <c r="L9" s="448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55"/>
      <c r="AK9" s="56"/>
      <c r="AL9" s="428" t="s">
        <v>42</v>
      </c>
      <c r="AM9" s="420"/>
      <c r="AN9" s="420"/>
      <c r="AO9" s="420"/>
      <c r="AP9" s="429" t="s">
        <v>138</v>
      </c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95"/>
      <c r="BE9" s="58"/>
      <c r="BF9" s="45"/>
    </row>
    <row r="10" spans="1:58" ht="9.9499999999999993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55"/>
      <c r="AK10" s="56"/>
      <c r="AL10" s="420" t="s">
        <v>43</v>
      </c>
      <c r="AM10" s="420"/>
      <c r="AN10" s="420"/>
      <c r="AO10" s="420"/>
      <c r="AP10" s="423" t="s">
        <v>139</v>
      </c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95"/>
      <c r="BD10" s="95"/>
      <c r="BE10" s="58"/>
      <c r="BF10" s="45"/>
    </row>
    <row r="11" spans="1:58" ht="15" customHeight="1">
      <c r="A11" s="45"/>
      <c r="B11" s="59" t="s">
        <v>47</v>
      </c>
      <c r="C11" s="125"/>
      <c r="D11" s="125"/>
      <c r="E11" s="125"/>
      <c r="F11" s="45"/>
      <c r="G11" s="61"/>
      <c r="H11" s="61"/>
      <c r="I11" s="61"/>
      <c r="J11" s="61"/>
      <c r="K11" s="61"/>
      <c r="L11" s="61"/>
      <c r="M11" s="61"/>
      <c r="N11" s="61"/>
      <c r="O11" s="45"/>
      <c r="P11" s="45"/>
      <c r="Q11" s="45"/>
      <c r="R11" s="45"/>
      <c r="S11" s="45"/>
      <c r="T11" s="45"/>
      <c r="U11" s="415" t="s">
        <v>58</v>
      </c>
      <c r="V11" s="187"/>
      <c r="W11" s="187"/>
      <c r="X11" s="187"/>
      <c r="Y11" s="187"/>
      <c r="Z11" s="187"/>
      <c r="AA11" s="187"/>
      <c r="AB11" s="187"/>
      <c r="AC11" s="62"/>
      <c r="AD11" s="62"/>
      <c r="AE11" s="62"/>
      <c r="AF11" s="62"/>
      <c r="AG11" s="62"/>
      <c r="AH11" s="45"/>
      <c r="AI11" s="45"/>
      <c r="AJ11" s="55"/>
      <c r="AK11" s="56"/>
      <c r="AL11" s="218"/>
      <c r="AM11" s="218"/>
      <c r="AN11" s="218"/>
      <c r="AO11" s="218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63" t="s">
        <v>44</v>
      </c>
      <c r="BD11" s="63"/>
      <c r="BE11" s="58"/>
      <c r="BF11" s="45"/>
    </row>
    <row r="12" spans="1:58" ht="20.100000000000001" customHeight="1" thickBot="1">
      <c r="A12" s="45"/>
      <c r="B12" s="398" t="s">
        <v>37</v>
      </c>
      <c r="C12" s="399"/>
      <c r="D12" s="399"/>
      <c r="E12" s="399"/>
      <c r="F12" s="61"/>
      <c r="G12" s="61"/>
      <c r="H12" s="61"/>
      <c r="I12" s="61"/>
      <c r="J12" s="61"/>
      <c r="K12" s="61"/>
      <c r="L12" s="61"/>
      <c r="M12" s="61"/>
      <c r="N12" s="61"/>
      <c r="O12" s="45"/>
      <c r="P12" s="45"/>
      <c r="Q12" s="45"/>
      <c r="R12" s="45"/>
      <c r="S12" s="45"/>
      <c r="T12" s="45"/>
      <c r="U12" s="400" t="s">
        <v>112</v>
      </c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201"/>
      <c r="AH12" s="201"/>
      <c r="AI12" s="45"/>
      <c r="AJ12" s="55"/>
      <c r="AK12" s="56"/>
      <c r="AL12" s="56"/>
      <c r="AM12" s="56"/>
      <c r="AN12" s="56"/>
      <c r="AO12" s="56"/>
      <c r="AP12" s="56"/>
      <c r="AQ12" s="401" t="s">
        <v>45</v>
      </c>
      <c r="AR12" s="402"/>
      <c r="AS12" s="403" t="s">
        <v>130</v>
      </c>
      <c r="AT12" s="403"/>
      <c r="AU12" s="403"/>
      <c r="AV12" s="64" t="s">
        <v>40</v>
      </c>
      <c r="AW12" s="404" t="s">
        <v>131</v>
      </c>
      <c r="AX12" s="404"/>
      <c r="AY12" s="64" t="s">
        <v>40</v>
      </c>
      <c r="AZ12" s="403" t="s">
        <v>128</v>
      </c>
      <c r="BA12" s="403"/>
      <c r="BB12" s="403"/>
      <c r="BC12" s="403"/>
      <c r="BD12" s="65"/>
      <c r="BE12" s="58"/>
      <c r="BF12" s="45"/>
    </row>
    <row r="13" spans="1:58" ht="15" customHeight="1">
      <c r="A13" s="45"/>
      <c r="B13" s="347" t="s">
        <v>122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45"/>
      <c r="U13" s="415" t="s">
        <v>38</v>
      </c>
      <c r="V13" s="187"/>
      <c r="W13" s="187"/>
      <c r="X13" s="187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55"/>
      <c r="AK13" s="56"/>
      <c r="AL13" s="56"/>
      <c r="AM13" s="56"/>
      <c r="AN13" s="56"/>
      <c r="AO13" s="56"/>
      <c r="AP13" s="56"/>
      <c r="AQ13" s="416" t="s">
        <v>46</v>
      </c>
      <c r="AR13" s="417"/>
      <c r="AS13" s="418" t="s">
        <v>130</v>
      </c>
      <c r="AT13" s="418"/>
      <c r="AU13" s="418"/>
      <c r="AV13" s="66" t="s">
        <v>40</v>
      </c>
      <c r="AW13" s="411" t="s">
        <v>131</v>
      </c>
      <c r="AX13" s="411"/>
      <c r="AY13" s="66" t="s">
        <v>40</v>
      </c>
      <c r="AZ13" s="418" t="s">
        <v>132</v>
      </c>
      <c r="BA13" s="418"/>
      <c r="BB13" s="418"/>
      <c r="BC13" s="418"/>
      <c r="BD13" s="65"/>
      <c r="BE13" s="58"/>
      <c r="BF13" s="45"/>
    </row>
    <row r="14" spans="1:58" ht="15" customHeight="1" thickBot="1">
      <c r="A14" s="45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5"/>
      <c r="U14" s="419" t="s">
        <v>111</v>
      </c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45"/>
      <c r="AJ14" s="55"/>
      <c r="AK14" s="56"/>
      <c r="AL14" s="420" t="s">
        <v>49</v>
      </c>
      <c r="AM14" s="420"/>
      <c r="AN14" s="420"/>
      <c r="AO14" s="420"/>
      <c r="AP14" s="56"/>
      <c r="AQ14" s="421" t="s">
        <v>50</v>
      </c>
      <c r="AR14" s="422"/>
      <c r="AS14" s="422"/>
      <c r="AT14" s="98" t="s">
        <v>51</v>
      </c>
      <c r="AU14" s="352" t="s">
        <v>133</v>
      </c>
      <c r="AV14" s="353"/>
      <c r="AW14" s="353"/>
      <c r="AX14" s="405" t="s">
        <v>52</v>
      </c>
      <c r="AY14" s="406"/>
      <c r="AZ14" s="98" t="s">
        <v>51</v>
      </c>
      <c r="BA14" s="404" t="s">
        <v>134</v>
      </c>
      <c r="BB14" s="353"/>
      <c r="BC14" s="353"/>
      <c r="BD14" s="353"/>
      <c r="BE14" s="407"/>
      <c r="BF14" s="45"/>
    </row>
    <row r="15" spans="1:58" ht="15" customHeight="1" thickBot="1">
      <c r="A15" s="45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45"/>
      <c r="U15" s="96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45"/>
      <c r="AI15" s="45"/>
      <c r="AJ15" s="55"/>
      <c r="AK15" s="56"/>
      <c r="AL15" s="126"/>
      <c r="AM15" s="126"/>
      <c r="AN15" s="126"/>
      <c r="AO15" s="126"/>
      <c r="AP15" s="56"/>
      <c r="AQ15" s="408" t="s">
        <v>53</v>
      </c>
      <c r="AR15" s="408"/>
      <c r="AS15" s="408"/>
      <c r="AT15" s="97" t="s">
        <v>51</v>
      </c>
      <c r="AU15" s="383" t="s">
        <v>135</v>
      </c>
      <c r="AV15" s="384"/>
      <c r="AW15" s="409" t="s">
        <v>54</v>
      </c>
      <c r="AX15" s="410"/>
      <c r="AY15" s="410"/>
      <c r="AZ15" s="97" t="s">
        <v>51</v>
      </c>
      <c r="BA15" s="411" t="s">
        <v>136</v>
      </c>
      <c r="BB15" s="412"/>
      <c r="BC15" s="412"/>
      <c r="BD15" s="412"/>
      <c r="BE15" s="413"/>
      <c r="BF15" s="45"/>
    </row>
    <row r="16" spans="1:58" ht="13.5" customHeight="1">
      <c r="A16" s="357" t="s">
        <v>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2"/>
      <c r="R16" s="357" t="s">
        <v>6</v>
      </c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9"/>
      <c r="AI16" s="45"/>
      <c r="AJ16" s="55"/>
      <c r="AK16" s="56"/>
      <c r="AL16" s="126"/>
      <c r="AM16" s="126"/>
      <c r="AN16" s="126"/>
      <c r="AO16" s="126"/>
      <c r="AP16" s="56"/>
      <c r="AQ16" s="363" t="s">
        <v>55</v>
      </c>
      <c r="AR16" s="364"/>
      <c r="AS16" s="364"/>
      <c r="AT16" s="366" t="s">
        <v>51</v>
      </c>
      <c r="AU16" s="367" t="s">
        <v>56</v>
      </c>
      <c r="AV16" s="368"/>
      <c r="AW16" s="383" t="s">
        <v>137</v>
      </c>
      <c r="AX16" s="384"/>
      <c r="AY16" s="384"/>
      <c r="AZ16" s="384"/>
      <c r="BA16" s="384"/>
      <c r="BB16" s="384"/>
      <c r="BC16" s="384"/>
      <c r="BD16" s="384"/>
      <c r="BE16" s="385"/>
      <c r="BF16" s="45"/>
    </row>
    <row r="17" spans="1:58" ht="15" customHeight="1" thickBot="1">
      <c r="A17" s="393" t="s">
        <v>123</v>
      </c>
      <c r="B17" s="394"/>
      <c r="C17" s="394"/>
      <c r="D17" s="394"/>
      <c r="E17" s="395"/>
      <c r="F17" s="395"/>
      <c r="G17" s="396" t="s">
        <v>124</v>
      </c>
      <c r="H17" s="396"/>
      <c r="I17" s="396"/>
      <c r="J17" s="396"/>
      <c r="K17" s="396"/>
      <c r="L17" s="396"/>
      <c r="M17" s="396"/>
      <c r="N17" s="396"/>
      <c r="O17" s="396"/>
      <c r="P17" s="396"/>
      <c r="Q17" s="397"/>
      <c r="R17" s="360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2"/>
      <c r="AI17" s="45"/>
      <c r="AJ17" s="55"/>
      <c r="AK17" s="56"/>
      <c r="AL17" s="126"/>
      <c r="AM17" s="126"/>
      <c r="AN17" s="126"/>
      <c r="AO17" s="126"/>
      <c r="AP17" s="56"/>
      <c r="AQ17" s="365"/>
      <c r="AR17" s="365"/>
      <c r="AS17" s="365"/>
      <c r="AT17" s="365"/>
      <c r="AU17" s="383" t="s">
        <v>140</v>
      </c>
      <c r="AV17" s="384"/>
      <c r="AW17" s="384"/>
      <c r="AX17" s="384"/>
      <c r="AY17" s="384"/>
      <c r="AZ17" s="384"/>
      <c r="BA17" s="384"/>
      <c r="BB17" s="384"/>
      <c r="BC17" s="384"/>
      <c r="BD17" s="384"/>
      <c r="BE17" s="385"/>
      <c r="BF17" s="45"/>
    </row>
    <row r="18" spans="1:58" ht="9.9499999999999993" customHeight="1" thickBot="1">
      <c r="A18" s="250" t="s">
        <v>2</v>
      </c>
      <c r="B18" s="251"/>
      <c r="C18" s="251"/>
      <c r="D18" s="251"/>
      <c r="E18" s="251"/>
      <c r="F18" s="251"/>
      <c r="G18" s="251"/>
      <c r="H18" s="251"/>
      <c r="I18" s="252"/>
      <c r="J18" s="310" t="s">
        <v>21</v>
      </c>
      <c r="K18" s="255">
        <f>SUM(K21:Q25)</f>
        <v>0</v>
      </c>
      <c r="L18" s="256"/>
      <c r="M18" s="256"/>
      <c r="N18" s="256"/>
      <c r="O18" s="256"/>
      <c r="P18" s="256"/>
      <c r="Q18" s="257"/>
      <c r="R18" s="250" t="s">
        <v>7</v>
      </c>
      <c r="S18" s="251"/>
      <c r="T18" s="251"/>
      <c r="U18" s="251"/>
      <c r="V18" s="251"/>
      <c r="W18" s="251"/>
      <c r="X18" s="251"/>
      <c r="Y18" s="252"/>
      <c r="Z18" s="316"/>
      <c r="AA18" s="317"/>
      <c r="AB18" s="318"/>
      <c r="AC18" s="318"/>
      <c r="AD18" s="318"/>
      <c r="AE18" s="318"/>
      <c r="AF18" s="318"/>
      <c r="AG18" s="318"/>
      <c r="AH18" s="319"/>
      <c r="AI18" s="45"/>
      <c r="AJ18" s="72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4"/>
      <c r="BF18" s="45"/>
    </row>
    <row r="19" spans="1:58" ht="9.9499999999999993" customHeight="1" thickBot="1">
      <c r="A19" s="309"/>
      <c r="B19" s="215"/>
      <c r="C19" s="215"/>
      <c r="D19" s="215"/>
      <c r="E19" s="215"/>
      <c r="F19" s="215"/>
      <c r="G19" s="215"/>
      <c r="H19" s="215"/>
      <c r="I19" s="216"/>
      <c r="J19" s="311"/>
      <c r="K19" s="218"/>
      <c r="L19" s="218"/>
      <c r="M19" s="218"/>
      <c r="N19" s="218"/>
      <c r="O19" s="218"/>
      <c r="P19" s="218"/>
      <c r="Q19" s="219"/>
      <c r="R19" s="309"/>
      <c r="S19" s="215"/>
      <c r="T19" s="215"/>
      <c r="U19" s="215"/>
      <c r="V19" s="215"/>
      <c r="W19" s="215"/>
      <c r="X19" s="215"/>
      <c r="Y19" s="216"/>
      <c r="Z19" s="311"/>
      <c r="AA19" s="320"/>
      <c r="AB19" s="320"/>
      <c r="AC19" s="320"/>
      <c r="AD19" s="320"/>
      <c r="AE19" s="320"/>
      <c r="AF19" s="320"/>
      <c r="AG19" s="320"/>
      <c r="AH19" s="321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</row>
    <row r="20" spans="1:58" ht="9.9499999999999993" customHeight="1">
      <c r="A20" s="309"/>
      <c r="B20" s="215"/>
      <c r="C20" s="215"/>
      <c r="D20" s="215"/>
      <c r="E20" s="215"/>
      <c r="F20" s="215"/>
      <c r="G20" s="215"/>
      <c r="H20" s="215"/>
      <c r="I20" s="216"/>
      <c r="J20" s="312"/>
      <c r="K20" s="218"/>
      <c r="L20" s="218"/>
      <c r="M20" s="218"/>
      <c r="N20" s="218"/>
      <c r="O20" s="218"/>
      <c r="P20" s="218"/>
      <c r="Q20" s="219"/>
      <c r="R20" s="313"/>
      <c r="S20" s="314"/>
      <c r="T20" s="314"/>
      <c r="U20" s="314"/>
      <c r="V20" s="314"/>
      <c r="W20" s="314"/>
      <c r="X20" s="314"/>
      <c r="Y20" s="315"/>
      <c r="Z20" s="312"/>
      <c r="AA20" s="322"/>
      <c r="AB20" s="322"/>
      <c r="AC20" s="322"/>
      <c r="AD20" s="322"/>
      <c r="AE20" s="322"/>
      <c r="AF20" s="322"/>
      <c r="AG20" s="322"/>
      <c r="AH20" s="323"/>
      <c r="AI20" s="45"/>
      <c r="AJ20" s="357" t="s">
        <v>14</v>
      </c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9"/>
      <c r="BF20" s="75"/>
    </row>
    <row r="21" spans="1:58" ht="9.9499999999999993" customHeight="1" thickBot="1">
      <c r="A21" s="331"/>
      <c r="B21" s="332"/>
      <c r="C21" s="332"/>
      <c r="D21" s="336" t="s">
        <v>3</v>
      </c>
      <c r="E21" s="336"/>
      <c r="F21" s="336"/>
      <c r="G21" s="336"/>
      <c r="H21" s="336"/>
      <c r="I21" s="337"/>
      <c r="J21" s="341"/>
      <c r="K21" s="342">
        <f>SUM(K26:Q28)</f>
        <v>0</v>
      </c>
      <c r="L21" s="342"/>
      <c r="M21" s="342"/>
      <c r="N21" s="342"/>
      <c r="O21" s="342"/>
      <c r="P21" s="342"/>
      <c r="Q21" s="343"/>
      <c r="R21" s="55"/>
      <c r="S21" s="338" t="s">
        <v>8</v>
      </c>
      <c r="T21" s="346"/>
      <c r="U21" s="346"/>
      <c r="V21" s="347"/>
      <c r="W21" s="348"/>
      <c r="X21" s="349" t="s">
        <v>9</v>
      </c>
      <c r="Y21" s="350"/>
      <c r="Z21" s="354" t="s">
        <v>22</v>
      </c>
      <c r="AA21" s="369">
        <f>(ROUNDDOWN(AA18*V21/100,IF(V21=100,0,-4)))</f>
        <v>0</v>
      </c>
      <c r="AB21" s="332"/>
      <c r="AC21" s="332"/>
      <c r="AD21" s="332"/>
      <c r="AE21" s="332"/>
      <c r="AF21" s="332"/>
      <c r="AG21" s="332"/>
      <c r="AH21" s="370"/>
      <c r="AI21" s="45"/>
      <c r="AJ21" s="360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2"/>
      <c r="BF21" s="75"/>
    </row>
    <row r="22" spans="1:58" ht="9.9499999999999993" customHeight="1">
      <c r="A22" s="333"/>
      <c r="B22" s="218"/>
      <c r="C22" s="218"/>
      <c r="D22" s="338"/>
      <c r="E22" s="338"/>
      <c r="F22" s="338"/>
      <c r="G22" s="338"/>
      <c r="H22" s="338"/>
      <c r="I22" s="339"/>
      <c r="J22" s="218"/>
      <c r="K22" s="217"/>
      <c r="L22" s="217"/>
      <c r="M22" s="217"/>
      <c r="N22" s="217"/>
      <c r="O22" s="217"/>
      <c r="P22" s="217"/>
      <c r="Q22" s="344"/>
      <c r="R22" s="55"/>
      <c r="S22" s="218"/>
      <c r="T22" s="218"/>
      <c r="U22" s="218"/>
      <c r="V22" s="348"/>
      <c r="W22" s="348"/>
      <c r="X22" s="218"/>
      <c r="Y22" s="351"/>
      <c r="Z22" s="355"/>
      <c r="AA22" s="371"/>
      <c r="AB22" s="218"/>
      <c r="AC22" s="218"/>
      <c r="AD22" s="218"/>
      <c r="AE22" s="218"/>
      <c r="AF22" s="218"/>
      <c r="AG22" s="218"/>
      <c r="AH22" s="219"/>
      <c r="AI22" s="45"/>
      <c r="AJ22" s="373"/>
      <c r="AK22" s="256"/>
      <c r="AL22" s="256"/>
      <c r="AM22" s="256"/>
      <c r="AN22" s="256"/>
      <c r="AO22" s="256"/>
      <c r="AP22" s="256"/>
      <c r="AQ22" s="374"/>
      <c r="AR22" s="377" t="s">
        <v>18</v>
      </c>
      <c r="AS22" s="378"/>
      <c r="AT22" s="378"/>
      <c r="AU22" s="378"/>
      <c r="AV22" s="379"/>
      <c r="AW22" s="377" t="s">
        <v>19</v>
      </c>
      <c r="AX22" s="378"/>
      <c r="AY22" s="378"/>
      <c r="AZ22" s="378"/>
      <c r="BA22" s="378"/>
      <c r="BB22" s="378"/>
      <c r="BC22" s="378"/>
      <c r="BD22" s="378"/>
      <c r="BE22" s="386"/>
      <c r="BF22" s="48"/>
    </row>
    <row r="23" spans="1:58" ht="9.9499999999999993" customHeight="1">
      <c r="A23" s="334"/>
      <c r="B23" s="335"/>
      <c r="C23" s="335"/>
      <c r="D23" s="335"/>
      <c r="E23" s="335"/>
      <c r="F23" s="335"/>
      <c r="G23" s="335"/>
      <c r="H23" s="335"/>
      <c r="I23" s="340"/>
      <c r="J23" s="335"/>
      <c r="K23" s="335"/>
      <c r="L23" s="335"/>
      <c r="M23" s="335"/>
      <c r="N23" s="335"/>
      <c r="O23" s="335"/>
      <c r="P23" s="335"/>
      <c r="Q23" s="345"/>
      <c r="R23" s="388"/>
      <c r="S23" s="389"/>
      <c r="T23" s="389"/>
      <c r="U23" s="389"/>
      <c r="V23" s="389"/>
      <c r="W23" s="389"/>
      <c r="X23" s="389"/>
      <c r="Y23" s="390"/>
      <c r="Z23" s="356"/>
      <c r="AA23" s="372"/>
      <c r="AB23" s="335"/>
      <c r="AC23" s="335"/>
      <c r="AD23" s="335"/>
      <c r="AE23" s="335"/>
      <c r="AF23" s="335"/>
      <c r="AG23" s="335"/>
      <c r="AH23" s="345"/>
      <c r="AI23" s="45"/>
      <c r="AJ23" s="375"/>
      <c r="AK23" s="285"/>
      <c r="AL23" s="285"/>
      <c r="AM23" s="285"/>
      <c r="AN23" s="285"/>
      <c r="AO23" s="285"/>
      <c r="AP23" s="285"/>
      <c r="AQ23" s="376"/>
      <c r="AR23" s="380"/>
      <c r="AS23" s="381"/>
      <c r="AT23" s="381"/>
      <c r="AU23" s="381"/>
      <c r="AV23" s="382"/>
      <c r="AW23" s="380"/>
      <c r="AX23" s="381"/>
      <c r="AY23" s="381"/>
      <c r="AZ23" s="381"/>
      <c r="BA23" s="381"/>
      <c r="BB23" s="381"/>
      <c r="BC23" s="381"/>
      <c r="BD23" s="381"/>
      <c r="BE23" s="387"/>
      <c r="BF23" s="48"/>
    </row>
    <row r="24" spans="1:58" ht="9.9499999999999993" customHeight="1">
      <c r="A24" s="104" t="s">
        <v>113</v>
      </c>
      <c r="B24" s="123"/>
      <c r="C24" s="123"/>
      <c r="D24" s="298" t="s">
        <v>4</v>
      </c>
      <c r="E24" s="299"/>
      <c r="F24" s="299"/>
      <c r="G24" s="299"/>
      <c r="H24" s="300"/>
      <c r="I24" s="302" t="s">
        <v>9</v>
      </c>
      <c r="J24" s="123"/>
      <c r="K24" s="304"/>
      <c r="L24" s="305"/>
      <c r="M24" s="305"/>
      <c r="N24" s="305"/>
      <c r="O24" s="305"/>
      <c r="P24" s="305"/>
      <c r="Q24" s="306"/>
      <c r="R24" s="106"/>
      <c r="S24" s="307" t="s">
        <v>11</v>
      </c>
      <c r="T24" s="307"/>
      <c r="U24" s="307"/>
      <c r="V24" s="277"/>
      <c r="W24" s="277"/>
      <c r="X24" s="279" t="s">
        <v>9</v>
      </c>
      <c r="Y24" s="105" t="s">
        <v>114</v>
      </c>
      <c r="Z24" s="281" t="s">
        <v>23</v>
      </c>
      <c r="AA24" s="283">
        <f>IF(V24="※",Y25,ROUNDDOWN(AA21*V24/100,0))</f>
        <v>0</v>
      </c>
      <c r="AB24" s="190"/>
      <c r="AC24" s="190"/>
      <c r="AD24" s="190"/>
      <c r="AE24" s="190"/>
      <c r="AF24" s="190"/>
      <c r="AG24" s="190"/>
      <c r="AH24" s="219"/>
      <c r="AI24" s="45"/>
      <c r="AJ24" s="240" t="s">
        <v>15</v>
      </c>
      <c r="AK24" s="287"/>
      <c r="AL24" s="287"/>
      <c r="AM24" s="287"/>
      <c r="AN24" s="287"/>
      <c r="AO24" s="287"/>
      <c r="AP24" s="287"/>
      <c r="AQ24" s="288"/>
      <c r="AR24" s="292"/>
      <c r="AS24" s="293"/>
      <c r="AT24" s="293"/>
      <c r="AU24" s="293"/>
      <c r="AV24" s="294"/>
      <c r="AW24" s="197"/>
      <c r="AX24" s="324"/>
      <c r="AY24" s="324"/>
      <c r="AZ24" s="324"/>
      <c r="BA24" s="324"/>
      <c r="BB24" s="324"/>
      <c r="BC24" s="324"/>
      <c r="BD24" s="324"/>
      <c r="BE24" s="325"/>
      <c r="BF24" s="48"/>
    </row>
    <row r="25" spans="1:58" ht="15" customHeight="1">
      <c r="A25" s="329"/>
      <c r="B25" s="330"/>
      <c r="C25" s="330"/>
      <c r="D25" s="280"/>
      <c r="E25" s="280"/>
      <c r="F25" s="280"/>
      <c r="G25" s="280"/>
      <c r="H25" s="301"/>
      <c r="I25" s="303"/>
      <c r="J25" s="124"/>
      <c r="K25" s="285"/>
      <c r="L25" s="285"/>
      <c r="M25" s="285"/>
      <c r="N25" s="285"/>
      <c r="O25" s="285"/>
      <c r="P25" s="285"/>
      <c r="Q25" s="286"/>
      <c r="R25" s="107"/>
      <c r="S25" s="308"/>
      <c r="T25" s="308"/>
      <c r="U25" s="308"/>
      <c r="V25" s="278"/>
      <c r="W25" s="278"/>
      <c r="X25" s="280"/>
      <c r="Y25" s="108"/>
      <c r="Z25" s="282"/>
      <c r="AA25" s="284"/>
      <c r="AB25" s="285"/>
      <c r="AC25" s="285"/>
      <c r="AD25" s="285"/>
      <c r="AE25" s="285"/>
      <c r="AF25" s="285"/>
      <c r="AG25" s="285"/>
      <c r="AH25" s="286"/>
      <c r="AI25" s="45"/>
      <c r="AJ25" s="289"/>
      <c r="AK25" s="290"/>
      <c r="AL25" s="290"/>
      <c r="AM25" s="290"/>
      <c r="AN25" s="290"/>
      <c r="AO25" s="290"/>
      <c r="AP25" s="290"/>
      <c r="AQ25" s="291"/>
      <c r="AR25" s="295"/>
      <c r="AS25" s="296"/>
      <c r="AT25" s="296"/>
      <c r="AU25" s="296"/>
      <c r="AV25" s="297"/>
      <c r="AW25" s="326"/>
      <c r="AX25" s="327"/>
      <c r="AY25" s="327"/>
      <c r="AZ25" s="327"/>
      <c r="BA25" s="327"/>
      <c r="BB25" s="327"/>
      <c r="BC25" s="327"/>
      <c r="BD25" s="327"/>
      <c r="BE25" s="328"/>
      <c r="BF25" s="95"/>
    </row>
    <row r="26" spans="1:58" ht="24.95" customHeight="1" thickBot="1">
      <c r="A26" s="261" t="s">
        <v>0</v>
      </c>
      <c r="B26" s="262"/>
      <c r="C26" s="262"/>
      <c r="D26" s="262"/>
      <c r="E26" s="262"/>
      <c r="F26" s="262"/>
      <c r="G26" s="262"/>
      <c r="H26" s="262"/>
      <c r="I26" s="263"/>
      <c r="J26" s="121"/>
      <c r="K26" s="264"/>
      <c r="L26" s="265"/>
      <c r="M26" s="265"/>
      <c r="N26" s="265"/>
      <c r="O26" s="265"/>
      <c r="P26" s="265"/>
      <c r="Q26" s="266"/>
      <c r="R26" s="240" t="s">
        <v>12</v>
      </c>
      <c r="S26" s="241"/>
      <c r="T26" s="241"/>
      <c r="U26" s="241"/>
      <c r="V26" s="241"/>
      <c r="W26" s="241"/>
      <c r="X26" s="241"/>
      <c r="Y26" s="242"/>
      <c r="Z26" s="76" t="s">
        <v>24</v>
      </c>
      <c r="AA26" s="246"/>
      <c r="AB26" s="267"/>
      <c r="AC26" s="267"/>
      <c r="AD26" s="267"/>
      <c r="AE26" s="267"/>
      <c r="AF26" s="267"/>
      <c r="AG26" s="267"/>
      <c r="AH26" s="268"/>
      <c r="AI26" s="45"/>
      <c r="AJ26" s="261" t="s">
        <v>16</v>
      </c>
      <c r="AK26" s="269"/>
      <c r="AL26" s="269"/>
      <c r="AM26" s="269"/>
      <c r="AN26" s="269"/>
      <c r="AO26" s="269"/>
      <c r="AP26" s="269"/>
      <c r="AQ26" s="270"/>
      <c r="AR26" s="271"/>
      <c r="AS26" s="272"/>
      <c r="AT26" s="272"/>
      <c r="AU26" s="272"/>
      <c r="AV26" s="273"/>
      <c r="AW26" s="274"/>
      <c r="AX26" s="275"/>
      <c r="AY26" s="275"/>
      <c r="AZ26" s="275"/>
      <c r="BA26" s="275"/>
      <c r="BB26" s="275"/>
      <c r="BC26" s="275"/>
      <c r="BD26" s="275"/>
      <c r="BE26" s="276"/>
      <c r="BF26" s="95"/>
    </row>
    <row r="27" spans="1:58" ht="15" customHeight="1">
      <c r="A27" s="240" t="s">
        <v>1</v>
      </c>
      <c r="B27" s="241"/>
      <c r="C27" s="241"/>
      <c r="D27" s="241"/>
      <c r="E27" s="241"/>
      <c r="F27" s="241"/>
      <c r="G27" s="241"/>
      <c r="H27" s="241"/>
      <c r="I27" s="242"/>
      <c r="J27" s="121"/>
      <c r="K27" s="246"/>
      <c r="L27" s="246"/>
      <c r="M27" s="246"/>
      <c r="N27" s="246"/>
      <c r="O27" s="246"/>
      <c r="P27" s="246"/>
      <c r="Q27" s="247"/>
      <c r="R27" s="250" t="s">
        <v>48</v>
      </c>
      <c r="S27" s="251"/>
      <c r="T27" s="251"/>
      <c r="U27" s="251"/>
      <c r="V27" s="251"/>
      <c r="W27" s="251"/>
      <c r="X27" s="251"/>
      <c r="Y27" s="252"/>
      <c r="Z27" s="253" t="s">
        <v>25</v>
      </c>
      <c r="AA27" s="255">
        <f>SUM(AA21:AH25,-AA26)</f>
        <v>0</v>
      </c>
      <c r="AB27" s="256"/>
      <c r="AC27" s="256"/>
      <c r="AD27" s="256"/>
      <c r="AE27" s="256"/>
      <c r="AF27" s="256"/>
      <c r="AG27" s="256"/>
      <c r="AH27" s="257"/>
      <c r="AI27" s="45"/>
      <c r="AJ27" s="258" t="s">
        <v>17</v>
      </c>
      <c r="AK27" s="259"/>
      <c r="AL27" s="259"/>
      <c r="AM27" s="259"/>
      <c r="AN27" s="259"/>
      <c r="AO27" s="259"/>
      <c r="AP27" s="259"/>
      <c r="AQ27" s="260"/>
      <c r="AR27" s="191"/>
      <c r="AS27" s="192"/>
      <c r="AT27" s="192"/>
      <c r="AU27" s="192"/>
      <c r="AV27" s="193"/>
      <c r="AW27" s="197"/>
      <c r="AX27" s="198"/>
      <c r="AY27" s="198"/>
      <c r="AZ27" s="198"/>
      <c r="BA27" s="198"/>
      <c r="BB27" s="198"/>
      <c r="BC27" s="198"/>
      <c r="BD27" s="198"/>
      <c r="BE27" s="199"/>
      <c r="BF27" s="95"/>
    </row>
    <row r="28" spans="1:58" ht="13.5" customHeight="1" thickBot="1">
      <c r="A28" s="243"/>
      <c r="B28" s="244"/>
      <c r="C28" s="244"/>
      <c r="D28" s="244"/>
      <c r="E28" s="244"/>
      <c r="F28" s="244"/>
      <c r="G28" s="244"/>
      <c r="H28" s="244"/>
      <c r="I28" s="245"/>
      <c r="J28" s="73"/>
      <c r="K28" s="248"/>
      <c r="L28" s="248"/>
      <c r="M28" s="248"/>
      <c r="N28" s="248"/>
      <c r="O28" s="248"/>
      <c r="P28" s="248"/>
      <c r="Q28" s="249"/>
      <c r="R28" s="179" t="s">
        <v>26</v>
      </c>
      <c r="S28" s="180"/>
      <c r="T28" s="180"/>
      <c r="U28" s="180"/>
      <c r="V28" s="180"/>
      <c r="W28" s="180"/>
      <c r="X28" s="180"/>
      <c r="Y28" s="181"/>
      <c r="Z28" s="254"/>
      <c r="AA28" s="220"/>
      <c r="AB28" s="220"/>
      <c r="AC28" s="220"/>
      <c r="AD28" s="220"/>
      <c r="AE28" s="220"/>
      <c r="AF28" s="220"/>
      <c r="AG28" s="220"/>
      <c r="AH28" s="221"/>
      <c r="AI28" s="45"/>
      <c r="AJ28" s="225"/>
      <c r="AK28" s="226"/>
      <c r="AL28" s="226"/>
      <c r="AM28" s="226"/>
      <c r="AN28" s="226"/>
      <c r="AO28" s="226"/>
      <c r="AP28" s="226"/>
      <c r="AQ28" s="227"/>
      <c r="AR28" s="194"/>
      <c r="AS28" s="195"/>
      <c r="AT28" s="195"/>
      <c r="AU28" s="195"/>
      <c r="AV28" s="196"/>
      <c r="AW28" s="200"/>
      <c r="AX28" s="201"/>
      <c r="AY28" s="201"/>
      <c r="AZ28" s="201"/>
      <c r="BA28" s="201"/>
      <c r="BB28" s="201"/>
      <c r="BC28" s="201"/>
      <c r="BD28" s="201"/>
      <c r="BE28" s="202"/>
      <c r="BF28" s="95"/>
    </row>
    <row r="29" spans="1:58" ht="15" customHeight="1">
      <c r="A29" s="203" t="s">
        <v>107</v>
      </c>
      <c r="B29" s="204"/>
      <c r="C29" s="204"/>
      <c r="D29" s="205"/>
      <c r="E29" s="209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1"/>
      <c r="R29" s="214" t="s">
        <v>13</v>
      </c>
      <c r="S29" s="215"/>
      <c r="T29" s="215"/>
      <c r="U29" s="215"/>
      <c r="V29" s="215"/>
      <c r="W29" s="215"/>
      <c r="X29" s="215"/>
      <c r="Y29" s="216"/>
      <c r="Z29" s="120"/>
      <c r="AA29" s="217">
        <f>K18-SUM(AA26:AH28)</f>
        <v>0</v>
      </c>
      <c r="AB29" s="218"/>
      <c r="AC29" s="218"/>
      <c r="AD29" s="218"/>
      <c r="AE29" s="218"/>
      <c r="AF29" s="218"/>
      <c r="AG29" s="218"/>
      <c r="AH29" s="219"/>
      <c r="AI29" s="45"/>
      <c r="AJ29" s="222" t="s">
        <v>20</v>
      </c>
      <c r="AK29" s="223"/>
      <c r="AL29" s="223"/>
      <c r="AM29" s="223"/>
      <c r="AN29" s="223"/>
      <c r="AO29" s="223"/>
      <c r="AP29" s="223"/>
      <c r="AQ29" s="224"/>
      <c r="AR29" s="228"/>
      <c r="AS29" s="229"/>
      <c r="AT29" s="229"/>
      <c r="AU29" s="229"/>
      <c r="AV29" s="230"/>
      <c r="AW29" s="234">
        <f>SUM(AW24:BE28)</f>
        <v>0</v>
      </c>
      <c r="AX29" s="235"/>
      <c r="AY29" s="235"/>
      <c r="AZ29" s="235"/>
      <c r="BA29" s="235"/>
      <c r="BB29" s="235"/>
      <c r="BC29" s="235"/>
      <c r="BD29" s="235"/>
      <c r="BE29" s="236"/>
      <c r="BF29" s="95"/>
    </row>
    <row r="30" spans="1:58" ht="15" customHeight="1" thickBot="1">
      <c r="A30" s="206"/>
      <c r="B30" s="207"/>
      <c r="C30" s="207"/>
      <c r="D30" s="208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3"/>
      <c r="R30" s="179" t="s">
        <v>28</v>
      </c>
      <c r="S30" s="180"/>
      <c r="T30" s="180"/>
      <c r="U30" s="180"/>
      <c r="V30" s="180"/>
      <c r="W30" s="180"/>
      <c r="X30" s="180"/>
      <c r="Y30" s="181"/>
      <c r="Z30" s="73"/>
      <c r="AA30" s="220"/>
      <c r="AB30" s="220"/>
      <c r="AC30" s="220"/>
      <c r="AD30" s="220"/>
      <c r="AE30" s="220"/>
      <c r="AF30" s="220"/>
      <c r="AG30" s="220"/>
      <c r="AH30" s="221"/>
      <c r="AI30" s="45"/>
      <c r="AJ30" s="225"/>
      <c r="AK30" s="226"/>
      <c r="AL30" s="226"/>
      <c r="AM30" s="226"/>
      <c r="AN30" s="226"/>
      <c r="AO30" s="226"/>
      <c r="AP30" s="226"/>
      <c r="AQ30" s="227"/>
      <c r="AR30" s="231"/>
      <c r="AS30" s="232"/>
      <c r="AT30" s="232"/>
      <c r="AU30" s="232"/>
      <c r="AV30" s="233"/>
      <c r="AW30" s="237"/>
      <c r="AX30" s="238"/>
      <c r="AY30" s="238"/>
      <c r="AZ30" s="238"/>
      <c r="BA30" s="238"/>
      <c r="BB30" s="238"/>
      <c r="BC30" s="238"/>
      <c r="BD30" s="238"/>
      <c r="BE30" s="239"/>
      <c r="BF30" s="95"/>
    </row>
    <row r="31" spans="1:58" ht="8.1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7.5" customHeight="1">
      <c r="A32" s="182" t="s">
        <v>57</v>
      </c>
      <c r="B32" s="183"/>
      <c r="C32" s="183"/>
      <c r="D32" s="183"/>
      <c r="E32" s="183"/>
      <c r="F32" s="184" t="s">
        <v>59</v>
      </c>
      <c r="G32" s="186" t="s">
        <v>61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78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80"/>
      <c r="BF32" s="45"/>
    </row>
    <row r="33" spans="1:58" ht="7.5" customHeight="1">
      <c r="A33" s="183"/>
      <c r="B33" s="183"/>
      <c r="C33" s="183"/>
      <c r="D33" s="183"/>
      <c r="E33" s="183"/>
      <c r="F33" s="185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81"/>
      <c r="AD33" s="188" t="s">
        <v>90</v>
      </c>
      <c r="AE33" s="187"/>
      <c r="AF33" s="187"/>
      <c r="AG33" s="187"/>
      <c r="AH33" s="187"/>
      <c r="AI33" s="187"/>
      <c r="AJ33" s="187"/>
      <c r="AK33" s="187"/>
      <c r="AL33" s="187"/>
      <c r="AM33" s="187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82"/>
      <c r="BF33" s="45"/>
    </row>
    <row r="34" spans="1:58" ht="7.5" customHeight="1">
      <c r="A34" s="45"/>
      <c r="B34" s="45"/>
      <c r="C34" s="45"/>
      <c r="D34" s="45"/>
      <c r="E34" s="45"/>
      <c r="F34" s="184" t="s">
        <v>59</v>
      </c>
      <c r="G34" s="189" t="s">
        <v>60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81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82"/>
      <c r="BF34" s="45"/>
    </row>
    <row r="35" spans="1:58" ht="7.5" customHeight="1">
      <c r="A35" s="45"/>
      <c r="B35" s="45"/>
      <c r="C35" s="45"/>
      <c r="D35" s="45"/>
      <c r="E35" s="45"/>
      <c r="F35" s="185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81"/>
      <c r="AD35" s="56"/>
      <c r="AE35" s="56"/>
      <c r="AF35" s="56"/>
      <c r="AG35" s="56"/>
      <c r="AH35" s="45"/>
      <c r="AI35" s="45"/>
      <c r="AJ35" s="45"/>
      <c r="AK35" s="45"/>
      <c r="AL35" s="45"/>
      <c r="AM35" s="56"/>
      <c r="AN35" s="45"/>
      <c r="AO35" s="45"/>
      <c r="AP35" s="45"/>
      <c r="AQ35" s="45"/>
      <c r="AR35" s="45"/>
      <c r="AS35" s="45"/>
      <c r="AT35" s="45"/>
      <c r="AU35" s="45"/>
      <c r="AV35" s="56"/>
      <c r="AW35" s="56"/>
      <c r="AX35" s="56"/>
      <c r="AY35" s="56"/>
      <c r="AZ35" s="56"/>
      <c r="BA35" s="56"/>
      <c r="BB35" s="56"/>
      <c r="BC35" s="56"/>
      <c r="BD35" s="56"/>
      <c r="BE35" s="82"/>
      <c r="BF35" s="45"/>
    </row>
    <row r="36" spans="1:58" ht="15" customHeight="1">
      <c r="A36" s="45"/>
      <c r="B36" s="45"/>
      <c r="C36" s="45"/>
      <c r="D36" s="45"/>
      <c r="E36" s="45"/>
      <c r="F36" s="122" t="s">
        <v>59</v>
      </c>
      <c r="G36" s="84" t="s">
        <v>62</v>
      </c>
      <c r="H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1"/>
      <c r="AD36" s="173" t="s">
        <v>5</v>
      </c>
      <c r="AE36" s="174"/>
      <c r="AF36" s="174"/>
      <c r="AG36" s="174"/>
      <c r="AH36" s="175"/>
      <c r="AI36" s="176" t="s">
        <v>68</v>
      </c>
      <c r="AJ36" s="174"/>
      <c r="AK36" s="174"/>
      <c r="AL36" s="174"/>
      <c r="AM36" s="177"/>
      <c r="AN36" s="173" t="s">
        <v>69</v>
      </c>
      <c r="AO36" s="174"/>
      <c r="AP36" s="174"/>
      <c r="AQ36" s="174"/>
      <c r="AR36" s="176" t="s">
        <v>68</v>
      </c>
      <c r="AS36" s="174"/>
      <c r="AT36" s="174"/>
      <c r="AU36" s="174"/>
      <c r="AV36" s="177"/>
      <c r="AW36" s="178" t="s">
        <v>88</v>
      </c>
      <c r="AX36" s="178"/>
      <c r="AY36" s="178"/>
      <c r="AZ36" s="178"/>
      <c r="BA36" s="166" t="s">
        <v>89</v>
      </c>
      <c r="BB36" s="166"/>
      <c r="BC36" s="166"/>
      <c r="BD36" s="166"/>
      <c r="BE36" s="82"/>
      <c r="BF36" s="45"/>
    </row>
    <row r="37" spans="1:58" ht="15" customHeight="1">
      <c r="A37" s="45"/>
      <c r="B37" s="45"/>
      <c r="C37" s="45"/>
      <c r="D37" s="45"/>
      <c r="E37" s="45"/>
      <c r="F37" s="86" t="s">
        <v>59</v>
      </c>
      <c r="G37" s="85" t="s">
        <v>63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1"/>
      <c r="AD37" s="158" t="s">
        <v>70</v>
      </c>
      <c r="AE37" s="159"/>
      <c r="AF37" s="159"/>
      <c r="AG37" s="159"/>
      <c r="AH37" s="159"/>
      <c r="AI37" s="159"/>
      <c r="AJ37" s="164" t="s">
        <v>71</v>
      </c>
      <c r="AK37" s="159"/>
      <c r="AL37" s="159"/>
      <c r="AM37" s="159"/>
      <c r="AN37" s="164" t="s">
        <v>72</v>
      </c>
      <c r="AO37" s="159"/>
      <c r="AP37" s="159"/>
      <c r="AQ37" s="159"/>
      <c r="AR37" s="164" t="s">
        <v>73</v>
      </c>
      <c r="AS37" s="159"/>
      <c r="AT37" s="159"/>
      <c r="AU37" s="159"/>
      <c r="AV37" s="165"/>
      <c r="AW37" s="166"/>
      <c r="AX37" s="166"/>
      <c r="AY37" s="166"/>
      <c r="AZ37" s="167"/>
      <c r="BA37" s="168"/>
      <c r="BB37" s="168"/>
      <c r="BC37" s="168"/>
      <c r="BD37" s="168"/>
      <c r="BE37" s="82"/>
      <c r="BF37" s="45"/>
    </row>
    <row r="38" spans="1:58" ht="15" customHeight="1">
      <c r="A38" s="45"/>
      <c r="B38" s="45"/>
      <c r="C38" s="45"/>
      <c r="D38" s="45"/>
      <c r="E38" s="45"/>
      <c r="F38" s="86" t="s">
        <v>59</v>
      </c>
      <c r="G38" s="84" t="s">
        <v>64</v>
      </c>
      <c r="H38" s="85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1"/>
      <c r="AD38" s="160"/>
      <c r="AE38" s="161"/>
      <c r="AF38" s="161"/>
      <c r="AG38" s="161"/>
      <c r="AH38" s="161"/>
      <c r="AI38" s="161"/>
      <c r="AJ38" s="146"/>
      <c r="AK38" s="147"/>
      <c r="AL38" s="169" t="s">
        <v>9</v>
      </c>
      <c r="AM38" s="170"/>
      <c r="AN38" s="146"/>
      <c r="AO38" s="147"/>
      <c r="AP38" s="169" t="s">
        <v>9</v>
      </c>
      <c r="AQ38" s="170"/>
      <c r="AR38" s="146"/>
      <c r="AS38" s="147"/>
      <c r="AT38" s="150" t="s">
        <v>75</v>
      </c>
      <c r="AU38" s="151"/>
      <c r="AV38" s="152"/>
      <c r="AW38" s="166"/>
      <c r="AX38" s="166"/>
      <c r="AY38" s="166"/>
      <c r="AZ38" s="167"/>
      <c r="BA38" s="168"/>
      <c r="BB38" s="168"/>
      <c r="BC38" s="168"/>
      <c r="BD38" s="168"/>
      <c r="BE38" s="82"/>
      <c r="BF38" s="45"/>
    </row>
    <row r="39" spans="1:58" ht="15" customHeight="1">
      <c r="A39" s="45"/>
      <c r="B39" s="45"/>
      <c r="C39" s="45"/>
      <c r="D39" s="45"/>
      <c r="E39" s="45"/>
      <c r="F39" s="86"/>
      <c r="G39" s="85" t="s">
        <v>65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1"/>
      <c r="AD39" s="162"/>
      <c r="AE39" s="163"/>
      <c r="AF39" s="163"/>
      <c r="AG39" s="163"/>
      <c r="AH39" s="163"/>
      <c r="AI39" s="163"/>
      <c r="AJ39" s="148"/>
      <c r="AK39" s="149"/>
      <c r="AL39" s="171"/>
      <c r="AM39" s="172"/>
      <c r="AN39" s="148"/>
      <c r="AO39" s="149"/>
      <c r="AP39" s="171"/>
      <c r="AQ39" s="172"/>
      <c r="AR39" s="148"/>
      <c r="AS39" s="149"/>
      <c r="AT39" s="153"/>
      <c r="AU39" s="154"/>
      <c r="AV39" s="155"/>
      <c r="AW39" s="166"/>
      <c r="AX39" s="166"/>
      <c r="AY39" s="166"/>
      <c r="AZ39" s="167"/>
      <c r="BA39" s="168"/>
      <c r="BB39" s="168"/>
      <c r="BC39" s="168"/>
      <c r="BD39" s="168"/>
      <c r="BE39" s="82"/>
      <c r="BF39" s="45"/>
    </row>
    <row r="40" spans="1:58" ht="7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87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9"/>
      <c r="BF40" s="45"/>
    </row>
    <row r="41" spans="1:58" ht="9.9499999999999993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156">
        <v>43709</v>
      </c>
      <c r="AZ41" s="157"/>
      <c r="BA41" s="157"/>
      <c r="BB41" s="157"/>
      <c r="BC41" s="117" t="s">
        <v>118</v>
      </c>
      <c r="BD41" s="45"/>
      <c r="BE41" s="45"/>
      <c r="BF41" s="45"/>
    </row>
  </sheetData>
  <sheetProtection formatCells="0"/>
  <mergeCells count="132">
    <mergeCell ref="S1:AD2"/>
    <mergeCell ref="S3:AD3"/>
    <mergeCell ref="AR3:AS3"/>
    <mergeCell ref="AT3:AV3"/>
    <mergeCell ref="AX3:AY3"/>
    <mergeCell ref="BA3:BB3"/>
    <mergeCell ref="B9:L9"/>
    <mergeCell ref="AL9:AO9"/>
    <mergeCell ref="AP9:BC9"/>
    <mergeCell ref="AL10:AO11"/>
    <mergeCell ref="AP10:BB11"/>
    <mergeCell ref="U11:AB11"/>
    <mergeCell ref="BC3:BD3"/>
    <mergeCell ref="AM6:AO6"/>
    <mergeCell ref="AQ6:AS6"/>
    <mergeCell ref="AL7:AO7"/>
    <mergeCell ref="AP7:BC7"/>
    <mergeCell ref="B8:L8"/>
    <mergeCell ref="A16:Q16"/>
    <mergeCell ref="A17:F17"/>
    <mergeCell ref="G17:Q17"/>
    <mergeCell ref="B12:E12"/>
    <mergeCell ref="U12:AH12"/>
    <mergeCell ref="AQ12:AR12"/>
    <mergeCell ref="AS12:AU12"/>
    <mergeCell ref="AW12:AX12"/>
    <mergeCell ref="AZ12:BC12"/>
    <mergeCell ref="AX14:AY14"/>
    <mergeCell ref="BA14:BE14"/>
    <mergeCell ref="AQ15:AS15"/>
    <mergeCell ref="AU15:AV15"/>
    <mergeCell ref="AW15:AY15"/>
    <mergeCell ref="BA15:BE15"/>
    <mergeCell ref="B13:S14"/>
    <mergeCell ref="U13:X13"/>
    <mergeCell ref="AQ13:AR13"/>
    <mergeCell ref="AS13:AU13"/>
    <mergeCell ref="AW13:AX13"/>
    <mergeCell ref="AZ13:BC13"/>
    <mergeCell ref="U14:AH14"/>
    <mergeCell ref="AL14:AO14"/>
    <mergeCell ref="AQ14:AS14"/>
    <mergeCell ref="AU14:AW14"/>
    <mergeCell ref="Z21:Z23"/>
    <mergeCell ref="R16:AH17"/>
    <mergeCell ref="AQ16:AS17"/>
    <mergeCell ref="AT16:AT17"/>
    <mergeCell ref="AU16:AV16"/>
    <mergeCell ref="AA21:AH23"/>
    <mergeCell ref="AJ22:AQ23"/>
    <mergeCell ref="AR22:AV23"/>
    <mergeCell ref="AW16:BE16"/>
    <mergeCell ref="AU17:BE17"/>
    <mergeCell ref="AW22:BE23"/>
    <mergeCell ref="R23:Y23"/>
    <mergeCell ref="AJ20:BE21"/>
    <mergeCell ref="A18:I20"/>
    <mergeCell ref="J18:J20"/>
    <mergeCell ref="K18:Q20"/>
    <mergeCell ref="R18:Y20"/>
    <mergeCell ref="Z18:Z20"/>
    <mergeCell ref="AA18:AH20"/>
    <mergeCell ref="AW24:BE25"/>
    <mergeCell ref="A25:C25"/>
    <mergeCell ref="A21:C23"/>
    <mergeCell ref="D21:I23"/>
    <mergeCell ref="J21:J23"/>
    <mergeCell ref="K21:Q23"/>
    <mergeCell ref="S21:U22"/>
    <mergeCell ref="V21:W22"/>
    <mergeCell ref="X21:X22"/>
    <mergeCell ref="Y21:Y22"/>
    <mergeCell ref="A26:I26"/>
    <mergeCell ref="K26:Q26"/>
    <mergeCell ref="R26:Y26"/>
    <mergeCell ref="AA26:AH26"/>
    <mergeCell ref="AJ26:AQ26"/>
    <mergeCell ref="AR26:AV26"/>
    <mergeCell ref="AW26:BE26"/>
    <mergeCell ref="V24:W25"/>
    <mergeCell ref="X24:X25"/>
    <mergeCell ref="Z24:Z25"/>
    <mergeCell ref="AA24:AH25"/>
    <mergeCell ref="AJ24:AQ25"/>
    <mergeCell ref="AR24:AV25"/>
    <mergeCell ref="D24:G25"/>
    <mergeCell ref="H24:H25"/>
    <mergeCell ref="I24:I25"/>
    <mergeCell ref="K24:Q25"/>
    <mergeCell ref="S24:U25"/>
    <mergeCell ref="AR27:AV28"/>
    <mergeCell ref="AW27:BE28"/>
    <mergeCell ref="R28:Y28"/>
    <mergeCell ref="A29:D30"/>
    <mergeCell ref="E29:Q30"/>
    <mergeCell ref="R29:Y29"/>
    <mergeCell ref="AA29:AH30"/>
    <mergeCell ref="AJ29:AQ30"/>
    <mergeCell ref="AR29:AV30"/>
    <mergeCell ref="AW29:BE30"/>
    <mergeCell ref="A27:I28"/>
    <mergeCell ref="K27:Q28"/>
    <mergeCell ref="R27:Y27"/>
    <mergeCell ref="Z27:Z28"/>
    <mergeCell ref="AA27:AH28"/>
    <mergeCell ref="AJ27:AQ28"/>
    <mergeCell ref="AD36:AH36"/>
    <mergeCell ref="AI36:AM36"/>
    <mergeCell ref="AN36:AQ36"/>
    <mergeCell ref="AR36:AV36"/>
    <mergeCell ref="AW36:AZ36"/>
    <mergeCell ref="BA36:BD36"/>
    <mergeCell ref="R30:Y30"/>
    <mergeCell ref="A32:E33"/>
    <mergeCell ref="F32:F33"/>
    <mergeCell ref="G32:AB33"/>
    <mergeCell ref="AD33:AM34"/>
    <mergeCell ref="F34:F35"/>
    <mergeCell ref="G34:AB35"/>
    <mergeCell ref="AR38:AS39"/>
    <mergeCell ref="AT38:AV39"/>
    <mergeCell ref="AY41:BB41"/>
    <mergeCell ref="AD37:AI39"/>
    <mergeCell ref="AJ37:AM37"/>
    <mergeCell ref="AN37:AQ37"/>
    <mergeCell ref="AR37:AV37"/>
    <mergeCell ref="AW37:AZ39"/>
    <mergeCell ref="BA37:BD39"/>
    <mergeCell ref="AJ38:AK39"/>
    <mergeCell ref="AL38:AM39"/>
    <mergeCell ref="AN38:AO39"/>
    <mergeCell ref="AP38:AQ39"/>
  </mergeCells>
  <phoneticPr fontId="1"/>
  <dataValidations count="2">
    <dataValidation type="list" allowBlank="1" showInputMessage="1" showErrorMessage="1" sqref="H24:H25 V24:W25" xr:uid="{0C815722-25B0-4A81-8F07-A3753C2B50E8}">
      <formula1>"8,10,※"</formula1>
    </dataValidation>
    <dataValidation type="list" allowBlank="1" showInputMessage="1" showErrorMessage="1" sqref="AR38:AS39" xr:uid="{4463B844-03C1-4608-96F6-3901F012BD0B}">
      <formula1>"3,4"</formula1>
    </dataValidation>
  </dataValidations>
  <printOptions horizontalCentered="1"/>
  <pageMargins left="0.31496062992125984" right="0.31496062992125984" top="0.94488188976377963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BF71"/>
  <sheetViews>
    <sheetView showGridLines="0" showZeros="0" zoomScaleNormal="100" workbookViewId="0">
      <selection activeCell="BR26" sqref="BR26"/>
    </sheetView>
  </sheetViews>
  <sheetFormatPr defaultRowHeight="20.100000000000001" customHeight="1"/>
  <cols>
    <col min="1" max="1" width="1.625" style="1" customWidth="1"/>
    <col min="2" max="9" width="2.625" style="1" customWidth="1"/>
    <col min="10" max="10" width="3.125" style="1" customWidth="1"/>
    <col min="11" max="24" width="2.625" style="1" customWidth="1"/>
    <col min="25" max="26" width="3.625" style="1" customWidth="1"/>
    <col min="27" max="27" width="2.625" style="1" customWidth="1"/>
    <col min="28" max="28" width="3.125" style="1" customWidth="1"/>
    <col min="29" max="30" width="2.125" style="1" customWidth="1"/>
    <col min="31" max="33" width="1.625" style="1" customWidth="1"/>
    <col min="34" max="34" width="2.625" style="1" customWidth="1"/>
    <col min="35" max="35" width="2.125" style="1" customWidth="1"/>
    <col min="36" max="37" width="1.625" style="1" customWidth="1"/>
    <col min="38" max="40" width="2.625" style="1" customWidth="1"/>
    <col min="41" max="42" width="1.625" style="1" customWidth="1"/>
    <col min="43" max="48" width="2.625" style="1" customWidth="1"/>
    <col min="49" max="49" width="2.125" style="1" customWidth="1"/>
    <col min="50" max="52" width="2.625" style="1" customWidth="1"/>
    <col min="53" max="53" width="3.125" style="1" customWidth="1"/>
    <col min="54" max="55" width="2.625" style="1" customWidth="1"/>
    <col min="56" max="58" width="1.625" style="1" customWidth="1"/>
    <col min="59" max="91" width="2.625" style="1" customWidth="1"/>
    <col min="92" max="16384" width="9" style="1"/>
  </cols>
  <sheetData>
    <row r="1" spans="1:58" ht="9.9499999999999993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33" t="s">
        <v>33</v>
      </c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5"/>
      <c r="AE1" s="46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</row>
    <row r="2" spans="1:58" ht="20.100000000000001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36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8"/>
      <c r="AE2" s="47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</row>
    <row r="3" spans="1:58" ht="20.100000000000001" customHeight="1" thickBot="1">
      <c r="A3" s="45"/>
      <c r="B3" s="11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39" t="s">
        <v>34</v>
      </c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1"/>
      <c r="AE3" s="48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42" t="s">
        <v>29</v>
      </c>
      <c r="AS3" s="443"/>
      <c r="AT3" s="444"/>
      <c r="AU3" s="445"/>
      <c r="AV3" s="445"/>
      <c r="AW3" s="49" t="s">
        <v>30</v>
      </c>
      <c r="AX3" s="444"/>
      <c r="AY3" s="445"/>
      <c r="AZ3" s="49" t="s">
        <v>31</v>
      </c>
      <c r="BA3" s="444"/>
      <c r="BB3" s="445"/>
      <c r="BC3" s="424" t="s">
        <v>32</v>
      </c>
      <c r="BD3" s="425"/>
      <c r="BE3" s="45"/>
      <c r="BF3" s="45"/>
    </row>
    <row r="4" spans="1:58" ht="9.9499999999999993" customHeight="1">
      <c r="A4" s="45"/>
      <c r="B4" s="119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58" ht="20.100000000000001" customHeight="1" thickBot="1">
      <c r="A5" s="45"/>
      <c r="B5" s="50" t="s">
        <v>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100" t="s">
        <v>109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58" ht="1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51"/>
      <c r="AK6" s="52"/>
      <c r="AL6" s="52" t="s">
        <v>39</v>
      </c>
      <c r="AM6" s="426"/>
      <c r="AN6" s="427"/>
      <c r="AO6" s="427"/>
      <c r="AP6" s="52" t="s">
        <v>40</v>
      </c>
      <c r="AQ6" s="426"/>
      <c r="AR6" s="427"/>
      <c r="AS6" s="427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3"/>
      <c r="BF6" s="45"/>
    </row>
    <row r="7" spans="1:58" ht="20.100000000000001" customHeight="1" thickBot="1">
      <c r="A7" s="45"/>
      <c r="B7" s="54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55"/>
      <c r="AK7" s="56"/>
      <c r="AL7" s="428" t="s">
        <v>41</v>
      </c>
      <c r="AM7" s="420"/>
      <c r="AN7" s="420"/>
      <c r="AO7" s="420"/>
      <c r="AP7" s="429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57"/>
      <c r="BE7" s="58"/>
      <c r="BF7" s="45"/>
    </row>
    <row r="8" spans="1:58" ht="9.9499999999999993" customHeight="1">
      <c r="A8" s="45"/>
      <c r="B8" s="430" t="s">
        <v>84</v>
      </c>
      <c r="C8" s="431"/>
      <c r="D8" s="431"/>
      <c r="E8" s="431"/>
      <c r="F8" s="431"/>
      <c r="G8" s="431"/>
      <c r="H8" s="431"/>
      <c r="I8" s="431"/>
      <c r="J8" s="431"/>
      <c r="K8" s="431"/>
      <c r="L8" s="432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55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8"/>
      <c r="BF8" s="45"/>
    </row>
    <row r="9" spans="1:58" ht="24.95" customHeight="1" thickBot="1">
      <c r="A9" s="45"/>
      <c r="B9" s="446">
        <f t="shared" ref="B9" si="0">$AA$27</f>
        <v>0</v>
      </c>
      <c r="C9" s="447"/>
      <c r="D9" s="447"/>
      <c r="E9" s="447"/>
      <c r="F9" s="447"/>
      <c r="G9" s="447"/>
      <c r="H9" s="447"/>
      <c r="I9" s="447"/>
      <c r="J9" s="447"/>
      <c r="K9" s="447"/>
      <c r="L9" s="448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55"/>
      <c r="AK9" s="56"/>
      <c r="AL9" s="428" t="s">
        <v>42</v>
      </c>
      <c r="AM9" s="420"/>
      <c r="AN9" s="420"/>
      <c r="AO9" s="420"/>
      <c r="AP9" s="429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57"/>
      <c r="BE9" s="58"/>
      <c r="BF9" s="45"/>
    </row>
    <row r="10" spans="1:58" ht="9.9499999999999993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55"/>
      <c r="AK10" s="56"/>
      <c r="AL10" s="420" t="s">
        <v>43</v>
      </c>
      <c r="AM10" s="420"/>
      <c r="AN10" s="420"/>
      <c r="AO10" s="420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57"/>
      <c r="BD10" s="57"/>
      <c r="BE10" s="58"/>
      <c r="BF10" s="45"/>
    </row>
    <row r="11" spans="1:58" ht="15" customHeight="1">
      <c r="A11" s="45"/>
      <c r="B11" s="59" t="s">
        <v>47</v>
      </c>
      <c r="C11" s="60"/>
      <c r="D11" s="60"/>
      <c r="E11" s="60"/>
      <c r="F11" s="45"/>
      <c r="G11" s="61"/>
      <c r="H11" s="61"/>
      <c r="I11" s="61"/>
      <c r="J11" s="61"/>
      <c r="K11" s="61"/>
      <c r="L11" s="61"/>
      <c r="M11" s="61"/>
      <c r="N11" s="61"/>
      <c r="O11" s="45"/>
      <c r="P11" s="45"/>
      <c r="Q11" s="45"/>
      <c r="R11" s="45"/>
      <c r="S11" s="45"/>
      <c r="T11" s="45"/>
      <c r="U11" s="415" t="s">
        <v>58</v>
      </c>
      <c r="V11" s="187"/>
      <c r="W11" s="187"/>
      <c r="X11" s="187"/>
      <c r="Y11" s="187"/>
      <c r="Z11" s="187"/>
      <c r="AA11" s="187"/>
      <c r="AB11" s="187"/>
      <c r="AC11" s="62"/>
      <c r="AD11" s="62"/>
      <c r="AE11" s="62"/>
      <c r="AF11" s="62"/>
      <c r="AG11" s="62"/>
      <c r="AH11" s="45"/>
      <c r="AI11" s="45"/>
      <c r="AJ11" s="55"/>
      <c r="AK11" s="56"/>
      <c r="AL11" s="218"/>
      <c r="AM11" s="218"/>
      <c r="AN11" s="218"/>
      <c r="AO11" s="218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63" t="s">
        <v>44</v>
      </c>
      <c r="BD11" s="63"/>
      <c r="BE11" s="58"/>
      <c r="BF11" s="45"/>
    </row>
    <row r="12" spans="1:58" ht="20.100000000000001" customHeight="1" thickBot="1">
      <c r="A12" s="45"/>
      <c r="B12" s="398" t="s">
        <v>37</v>
      </c>
      <c r="C12" s="399"/>
      <c r="D12" s="399"/>
      <c r="E12" s="399"/>
      <c r="F12" s="61"/>
      <c r="G12" s="61"/>
      <c r="H12" s="61"/>
      <c r="I12" s="61"/>
      <c r="J12" s="61"/>
      <c r="K12" s="61"/>
      <c r="L12" s="61"/>
      <c r="M12" s="61"/>
      <c r="N12" s="61"/>
      <c r="O12" s="45"/>
      <c r="P12" s="45"/>
      <c r="Q12" s="45"/>
      <c r="R12" s="45"/>
      <c r="S12" s="45"/>
      <c r="T12" s="45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201"/>
      <c r="AH12" s="201"/>
      <c r="AI12" s="45"/>
      <c r="AJ12" s="55"/>
      <c r="AK12" s="56"/>
      <c r="AL12" s="56"/>
      <c r="AM12" s="56"/>
      <c r="AN12" s="56"/>
      <c r="AO12" s="56"/>
      <c r="AP12" s="56"/>
      <c r="AQ12" s="401" t="s">
        <v>45</v>
      </c>
      <c r="AR12" s="402"/>
      <c r="AS12" s="403"/>
      <c r="AT12" s="403"/>
      <c r="AU12" s="403"/>
      <c r="AV12" s="64" t="s">
        <v>40</v>
      </c>
      <c r="AW12" s="404"/>
      <c r="AX12" s="404"/>
      <c r="AY12" s="64" t="s">
        <v>40</v>
      </c>
      <c r="AZ12" s="403"/>
      <c r="BA12" s="403"/>
      <c r="BB12" s="403"/>
      <c r="BC12" s="403"/>
      <c r="BD12" s="65"/>
      <c r="BE12" s="58"/>
      <c r="BF12" s="45"/>
    </row>
    <row r="13" spans="1:58" ht="15" customHeight="1">
      <c r="A13" s="45"/>
      <c r="B13" s="347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45"/>
      <c r="U13" s="415" t="s">
        <v>38</v>
      </c>
      <c r="V13" s="187"/>
      <c r="W13" s="187"/>
      <c r="X13" s="187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55"/>
      <c r="AK13" s="56"/>
      <c r="AL13" s="56"/>
      <c r="AM13" s="56"/>
      <c r="AN13" s="56"/>
      <c r="AO13" s="56"/>
      <c r="AP13" s="56"/>
      <c r="AQ13" s="416" t="s">
        <v>46</v>
      </c>
      <c r="AR13" s="417"/>
      <c r="AS13" s="418"/>
      <c r="AT13" s="418"/>
      <c r="AU13" s="418"/>
      <c r="AV13" s="66" t="s">
        <v>40</v>
      </c>
      <c r="AW13" s="411"/>
      <c r="AX13" s="411"/>
      <c r="AY13" s="66" t="s">
        <v>40</v>
      </c>
      <c r="AZ13" s="418"/>
      <c r="BA13" s="418"/>
      <c r="BB13" s="418"/>
      <c r="BC13" s="418"/>
      <c r="BD13" s="65"/>
      <c r="BE13" s="58"/>
      <c r="BF13" s="45"/>
    </row>
    <row r="14" spans="1:58" ht="15" customHeight="1" thickBot="1">
      <c r="A14" s="45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5"/>
      <c r="U14" s="419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45"/>
      <c r="AJ14" s="55"/>
      <c r="AK14" s="56"/>
      <c r="AL14" s="420" t="s">
        <v>49</v>
      </c>
      <c r="AM14" s="420"/>
      <c r="AN14" s="420"/>
      <c r="AO14" s="420"/>
      <c r="AP14" s="56"/>
      <c r="AQ14" s="421" t="s">
        <v>50</v>
      </c>
      <c r="AR14" s="422"/>
      <c r="AS14" s="422"/>
      <c r="AT14" s="67" t="s">
        <v>51</v>
      </c>
      <c r="AU14" s="352"/>
      <c r="AV14" s="353"/>
      <c r="AW14" s="353"/>
      <c r="AX14" s="405" t="s">
        <v>52</v>
      </c>
      <c r="AY14" s="406"/>
      <c r="AZ14" s="67" t="s">
        <v>51</v>
      </c>
      <c r="BA14" s="404"/>
      <c r="BB14" s="353"/>
      <c r="BC14" s="353"/>
      <c r="BD14" s="353"/>
      <c r="BE14" s="407"/>
      <c r="BF14" s="45"/>
    </row>
    <row r="15" spans="1:58" ht="15" customHeight="1" thickBot="1">
      <c r="A15" s="4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45"/>
      <c r="U15" s="69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45"/>
      <c r="AI15" s="45"/>
      <c r="AJ15" s="55"/>
      <c r="AK15" s="56"/>
      <c r="AL15" s="70"/>
      <c r="AM15" s="70"/>
      <c r="AN15" s="70"/>
      <c r="AO15" s="70"/>
      <c r="AP15" s="56"/>
      <c r="AQ15" s="408" t="s">
        <v>53</v>
      </c>
      <c r="AR15" s="408"/>
      <c r="AS15" s="408"/>
      <c r="AT15" s="71" t="s">
        <v>51</v>
      </c>
      <c r="AU15" s="383"/>
      <c r="AV15" s="384"/>
      <c r="AW15" s="409" t="s">
        <v>54</v>
      </c>
      <c r="AX15" s="410"/>
      <c r="AY15" s="410"/>
      <c r="AZ15" s="71" t="s">
        <v>51</v>
      </c>
      <c r="BA15" s="411"/>
      <c r="BB15" s="412"/>
      <c r="BC15" s="412"/>
      <c r="BD15" s="412"/>
      <c r="BE15" s="413"/>
      <c r="BF15" s="45"/>
    </row>
    <row r="16" spans="1:58" ht="13.5" customHeight="1">
      <c r="A16" s="357" t="s">
        <v>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2"/>
      <c r="R16" s="357" t="s">
        <v>6</v>
      </c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9"/>
      <c r="AI16" s="45"/>
      <c r="AJ16" s="55"/>
      <c r="AK16" s="56"/>
      <c r="AL16" s="70"/>
      <c r="AM16" s="70"/>
      <c r="AN16" s="70"/>
      <c r="AO16" s="70"/>
      <c r="AP16" s="56"/>
      <c r="AQ16" s="363" t="s">
        <v>55</v>
      </c>
      <c r="AR16" s="364"/>
      <c r="AS16" s="364"/>
      <c r="AT16" s="366" t="s">
        <v>51</v>
      </c>
      <c r="AU16" s="367" t="s">
        <v>56</v>
      </c>
      <c r="AV16" s="368"/>
      <c r="AW16" s="383"/>
      <c r="AX16" s="384"/>
      <c r="AY16" s="384"/>
      <c r="AZ16" s="384"/>
      <c r="BA16" s="384"/>
      <c r="BB16" s="384"/>
      <c r="BC16" s="384"/>
      <c r="BD16" s="384"/>
      <c r="BE16" s="385"/>
      <c r="BF16" s="45"/>
    </row>
    <row r="17" spans="1:58" ht="15" customHeight="1" thickBot="1">
      <c r="A17" s="393" t="s">
        <v>123</v>
      </c>
      <c r="B17" s="394"/>
      <c r="C17" s="394"/>
      <c r="D17" s="394"/>
      <c r="E17" s="395"/>
      <c r="F17" s="395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7"/>
      <c r="R17" s="360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2"/>
      <c r="AI17" s="45"/>
      <c r="AJ17" s="55"/>
      <c r="AK17" s="56"/>
      <c r="AL17" s="70"/>
      <c r="AM17" s="70"/>
      <c r="AN17" s="70"/>
      <c r="AO17" s="70"/>
      <c r="AP17" s="56"/>
      <c r="AQ17" s="365"/>
      <c r="AR17" s="365"/>
      <c r="AS17" s="365"/>
      <c r="AT17" s="365"/>
      <c r="AU17" s="383"/>
      <c r="AV17" s="384"/>
      <c r="AW17" s="384"/>
      <c r="AX17" s="384"/>
      <c r="AY17" s="384"/>
      <c r="AZ17" s="384"/>
      <c r="BA17" s="384"/>
      <c r="BB17" s="384"/>
      <c r="BC17" s="384"/>
      <c r="BD17" s="384"/>
      <c r="BE17" s="385"/>
      <c r="BF17" s="45"/>
    </row>
    <row r="18" spans="1:58" ht="9.9499999999999993" customHeight="1" thickBot="1">
      <c r="A18" s="250" t="s">
        <v>2</v>
      </c>
      <c r="B18" s="251"/>
      <c r="C18" s="251"/>
      <c r="D18" s="251"/>
      <c r="E18" s="251"/>
      <c r="F18" s="251"/>
      <c r="G18" s="251"/>
      <c r="H18" s="251"/>
      <c r="I18" s="252"/>
      <c r="J18" s="310" t="s">
        <v>21</v>
      </c>
      <c r="K18" s="255">
        <f>SUM(K21:Q25)</f>
        <v>0</v>
      </c>
      <c r="L18" s="256"/>
      <c r="M18" s="256"/>
      <c r="N18" s="256"/>
      <c r="O18" s="256"/>
      <c r="P18" s="256"/>
      <c r="Q18" s="257"/>
      <c r="R18" s="250" t="s">
        <v>7</v>
      </c>
      <c r="S18" s="251"/>
      <c r="T18" s="251"/>
      <c r="U18" s="251"/>
      <c r="V18" s="251"/>
      <c r="W18" s="251"/>
      <c r="X18" s="251"/>
      <c r="Y18" s="252"/>
      <c r="Z18" s="316"/>
      <c r="AA18" s="317"/>
      <c r="AB18" s="318"/>
      <c r="AC18" s="318"/>
      <c r="AD18" s="318"/>
      <c r="AE18" s="318"/>
      <c r="AF18" s="318"/>
      <c r="AG18" s="318"/>
      <c r="AH18" s="319"/>
      <c r="AI18" s="45"/>
      <c r="AJ18" s="72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4"/>
      <c r="BF18" s="45"/>
    </row>
    <row r="19" spans="1:58" ht="9.9499999999999993" customHeight="1" thickBot="1">
      <c r="A19" s="309"/>
      <c r="B19" s="215"/>
      <c r="C19" s="215"/>
      <c r="D19" s="215"/>
      <c r="E19" s="215"/>
      <c r="F19" s="215"/>
      <c r="G19" s="215"/>
      <c r="H19" s="215"/>
      <c r="I19" s="216"/>
      <c r="J19" s="311"/>
      <c r="K19" s="218"/>
      <c r="L19" s="218"/>
      <c r="M19" s="218"/>
      <c r="N19" s="218"/>
      <c r="O19" s="218"/>
      <c r="P19" s="218"/>
      <c r="Q19" s="219"/>
      <c r="R19" s="309"/>
      <c r="S19" s="215"/>
      <c r="T19" s="215"/>
      <c r="U19" s="215"/>
      <c r="V19" s="215"/>
      <c r="W19" s="215"/>
      <c r="X19" s="215"/>
      <c r="Y19" s="216"/>
      <c r="Z19" s="311"/>
      <c r="AA19" s="320"/>
      <c r="AB19" s="320"/>
      <c r="AC19" s="320"/>
      <c r="AD19" s="320"/>
      <c r="AE19" s="320"/>
      <c r="AF19" s="320"/>
      <c r="AG19" s="320"/>
      <c r="AH19" s="321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</row>
    <row r="20" spans="1:58" ht="9.9499999999999993" customHeight="1">
      <c r="A20" s="309"/>
      <c r="B20" s="215"/>
      <c r="C20" s="215"/>
      <c r="D20" s="215"/>
      <c r="E20" s="215"/>
      <c r="F20" s="215"/>
      <c r="G20" s="215"/>
      <c r="H20" s="215"/>
      <c r="I20" s="216"/>
      <c r="J20" s="312"/>
      <c r="K20" s="218"/>
      <c r="L20" s="218"/>
      <c r="M20" s="218"/>
      <c r="N20" s="218"/>
      <c r="O20" s="218"/>
      <c r="P20" s="218"/>
      <c r="Q20" s="219"/>
      <c r="R20" s="313"/>
      <c r="S20" s="314"/>
      <c r="T20" s="314"/>
      <c r="U20" s="314"/>
      <c r="V20" s="314"/>
      <c r="W20" s="314"/>
      <c r="X20" s="314"/>
      <c r="Y20" s="315"/>
      <c r="Z20" s="312"/>
      <c r="AA20" s="322"/>
      <c r="AB20" s="322"/>
      <c r="AC20" s="322"/>
      <c r="AD20" s="322"/>
      <c r="AE20" s="322"/>
      <c r="AF20" s="322"/>
      <c r="AG20" s="322"/>
      <c r="AH20" s="323"/>
      <c r="AI20" s="45"/>
      <c r="AJ20" s="357" t="s">
        <v>14</v>
      </c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9"/>
      <c r="BF20" s="75"/>
    </row>
    <row r="21" spans="1:58" ht="9.9499999999999993" customHeight="1" thickBot="1">
      <c r="A21" s="331"/>
      <c r="B21" s="332"/>
      <c r="C21" s="332"/>
      <c r="D21" s="336" t="s">
        <v>3</v>
      </c>
      <c r="E21" s="336"/>
      <c r="F21" s="336"/>
      <c r="G21" s="336"/>
      <c r="H21" s="336"/>
      <c r="I21" s="337"/>
      <c r="J21" s="341"/>
      <c r="K21" s="342">
        <f>SUM(K26:Q28)</f>
        <v>0</v>
      </c>
      <c r="L21" s="342"/>
      <c r="M21" s="342"/>
      <c r="N21" s="342"/>
      <c r="O21" s="342"/>
      <c r="P21" s="342"/>
      <c r="Q21" s="343"/>
      <c r="R21" s="55"/>
      <c r="S21" s="338" t="s">
        <v>8</v>
      </c>
      <c r="T21" s="346"/>
      <c r="U21" s="346"/>
      <c r="V21" s="347"/>
      <c r="W21" s="348"/>
      <c r="X21" s="349" t="s">
        <v>9</v>
      </c>
      <c r="Y21" s="350"/>
      <c r="Z21" s="354" t="s">
        <v>22</v>
      </c>
      <c r="AA21" s="369">
        <f>(ROUNDDOWN(AA18*V21/100,IF(V21=100,0,-4)))</f>
        <v>0</v>
      </c>
      <c r="AB21" s="332"/>
      <c r="AC21" s="332"/>
      <c r="AD21" s="332"/>
      <c r="AE21" s="332"/>
      <c r="AF21" s="332"/>
      <c r="AG21" s="332"/>
      <c r="AH21" s="370"/>
      <c r="AI21" s="45"/>
      <c r="AJ21" s="360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2"/>
      <c r="BF21" s="75"/>
    </row>
    <row r="22" spans="1:58" ht="9.9499999999999993" customHeight="1">
      <c r="A22" s="333"/>
      <c r="B22" s="218"/>
      <c r="C22" s="218"/>
      <c r="D22" s="338"/>
      <c r="E22" s="338"/>
      <c r="F22" s="338"/>
      <c r="G22" s="338"/>
      <c r="H22" s="338"/>
      <c r="I22" s="339"/>
      <c r="J22" s="218"/>
      <c r="K22" s="217"/>
      <c r="L22" s="217"/>
      <c r="M22" s="217"/>
      <c r="N22" s="217"/>
      <c r="O22" s="217"/>
      <c r="P22" s="217"/>
      <c r="Q22" s="344"/>
      <c r="R22" s="55"/>
      <c r="S22" s="218"/>
      <c r="T22" s="218"/>
      <c r="U22" s="218"/>
      <c r="V22" s="348"/>
      <c r="W22" s="348"/>
      <c r="X22" s="218"/>
      <c r="Y22" s="351"/>
      <c r="Z22" s="355"/>
      <c r="AA22" s="371"/>
      <c r="AB22" s="218"/>
      <c r="AC22" s="218"/>
      <c r="AD22" s="218"/>
      <c r="AE22" s="218"/>
      <c r="AF22" s="218"/>
      <c r="AG22" s="218"/>
      <c r="AH22" s="219"/>
      <c r="AI22" s="45"/>
      <c r="AJ22" s="373"/>
      <c r="AK22" s="256"/>
      <c r="AL22" s="256"/>
      <c r="AM22" s="256"/>
      <c r="AN22" s="256"/>
      <c r="AO22" s="256"/>
      <c r="AP22" s="256"/>
      <c r="AQ22" s="374"/>
      <c r="AR22" s="377" t="s">
        <v>18</v>
      </c>
      <c r="AS22" s="378"/>
      <c r="AT22" s="378"/>
      <c r="AU22" s="378"/>
      <c r="AV22" s="379"/>
      <c r="AW22" s="377" t="s">
        <v>19</v>
      </c>
      <c r="AX22" s="378"/>
      <c r="AY22" s="378"/>
      <c r="AZ22" s="378"/>
      <c r="BA22" s="378"/>
      <c r="BB22" s="378"/>
      <c r="BC22" s="378"/>
      <c r="BD22" s="378"/>
      <c r="BE22" s="386"/>
      <c r="BF22" s="48"/>
    </row>
    <row r="23" spans="1:58" ht="9.9499999999999993" customHeight="1">
      <c r="A23" s="334"/>
      <c r="B23" s="335"/>
      <c r="C23" s="335"/>
      <c r="D23" s="335"/>
      <c r="E23" s="335"/>
      <c r="F23" s="335"/>
      <c r="G23" s="335"/>
      <c r="H23" s="335"/>
      <c r="I23" s="340"/>
      <c r="J23" s="335"/>
      <c r="K23" s="335"/>
      <c r="L23" s="335"/>
      <c r="M23" s="335"/>
      <c r="N23" s="335"/>
      <c r="O23" s="335"/>
      <c r="P23" s="335"/>
      <c r="Q23" s="345"/>
      <c r="R23" s="388"/>
      <c r="S23" s="389"/>
      <c r="T23" s="389"/>
      <c r="U23" s="389"/>
      <c r="V23" s="389"/>
      <c r="W23" s="389"/>
      <c r="X23" s="389"/>
      <c r="Y23" s="390"/>
      <c r="Z23" s="356"/>
      <c r="AA23" s="372"/>
      <c r="AB23" s="335"/>
      <c r="AC23" s="335"/>
      <c r="AD23" s="335"/>
      <c r="AE23" s="335"/>
      <c r="AF23" s="335"/>
      <c r="AG23" s="335"/>
      <c r="AH23" s="345"/>
      <c r="AI23" s="45"/>
      <c r="AJ23" s="375"/>
      <c r="AK23" s="285"/>
      <c r="AL23" s="285"/>
      <c r="AM23" s="285"/>
      <c r="AN23" s="285"/>
      <c r="AO23" s="285"/>
      <c r="AP23" s="285"/>
      <c r="AQ23" s="376"/>
      <c r="AR23" s="380"/>
      <c r="AS23" s="381"/>
      <c r="AT23" s="381"/>
      <c r="AU23" s="381"/>
      <c r="AV23" s="382"/>
      <c r="AW23" s="380"/>
      <c r="AX23" s="381"/>
      <c r="AY23" s="381"/>
      <c r="AZ23" s="381"/>
      <c r="BA23" s="381"/>
      <c r="BB23" s="381"/>
      <c r="BC23" s="381"/>
      <c r="BD23" s="381"/>
      <c r="BE23" s="387"/>
      <c r="BF23" s="48"/>
    </row>
    <row r="24" spans="1:58" ht="9.9499999999999993" customHeight="1">
      <c r="A24" s="104" t="s">
        <v>113</v>
      </c>
      <c r="B24" s="103"/>
      <c r="C24" s="103"/>
      <c r="D24" s="298" t="s">
        <v>4</v>
      </c>
      <c r="E24" s="299"/>
      <c r="F24" s="299"/>
      <c r="G24" s="299"/>
      <c r="H24" s="300">
        <v>10</v>
      </c>
      <c r="I24" s="302" t="s">
        <v>27</v>
      </c>
      <c r="J24" s="103"/>
      <c r="K24" s="304">
        <f>IF(H24="※",A25,(ROUNDDOWN(K21*H24/100,0)))</f>
        <v>0</v>
      </c>
      <c r="L24" s="305"/>
      <c r="M24" s="305"/>
      <c r="N24" s="305"/>
      <c r="O24" s="305"/>
      <c r="P24" s="305"/>
      <c r="Q24" s="306"/>
      <c r="R24" s="106"/>
      <c r="S24" s="307" t="s">
        <v>115</v>
      </c>
      <c r="T24" s="307"/>
      <c r="U24" s="307"/>
      <c r="V24" s="277">
        <v>10</v>
      </c>
      <c r="W24" s="277"/>
      <c r="X24" s="279" t="s">
        <v>9</v>
      </c>
      <c r="Y24" s="105" t="s">
        <v>114</v>
      </c>
      <c r="Z24" s="281" t="s">
        <v>23</v>
      </c>
      <c r="AA24" s="283">
        <f>IF(V24="※",Y25,ROUNDDOWN(AA21*V24/100,0))</f>
        <v>0</v>
      </c>
      <c r="AB24" s="190"/>
      <c r="AC24" s="190"/>
      <c r="AD24" s="190"/>
      <c r="AE24" s="190"/>
      <c r="AF24" s="190"/>
      <c r="AG24" s="190"/>
      <c r="AH24" s="219"/>
      <c r="AI24" s="45"/>
      <c r="AJ24" s="240" t="s">
        <v>15</v>
      </c>
      <c r="AK24" s="287"/>
      <c r="AL24" s="287"/>
      <c r="AM24" s="287"/>
      <c r="AN24" s="287"/>
      <c r="AO24" s="287"/>
      <c r="AP24" s="287"/>
      <c r="AQ24" s="288"/>
      <c r="AR24" s="292"/>
      <c r="AS24" s="293"/>
      <c r="AT24" s="293"/>
      <c r="AU24" s="293"/>
      <c r="AV24" s="294"/>
      <c r="AW24" s="197"/>
      <c r="AX24" s="324"/>
      <c r="AY24" s="324"/>
      <c r="AZ24" s="324"/>
      <c r="BA24" s="324"/>
      <c r="BB24" s="324"/>
      <c r="BC24" s="324"/>
      <c r="BD24" s="324"/>
      <c r="BE24" s="325"/>
      <c r="BF24" s="48"/>
    </row>
    <row r="25" spans="1:58" ht="15" customHeight="1">
      <c r="A25" s="329"/>
      <c r="B25" s="330"/>
      <c r="C25" s="330"/>
      <c r="D25" s="280"/>
      <c r="E25" s="280"/>
      <c r="F25" s="280"/>
      <c r="G25" s="280"/>
      <c r="H25" s="301"/>
      <c r="I25" s="303"/>
      <c r="J25" s="93"/>
      <c r="K25" s="285"/>
      <c r="L25" s="285"/>
      <c r="M25" s="285"/>
      <c r="N25" s="285"/>
      <c r="O25" s="285"/>
      <c r="P25" s="285"/>
      <c r="Q25" s="286"/>
      <c r="R25" s="107"/>
      <c r="S25" s="308"/>
      <c r="T25" s="308"/>
      <c r="U25" s="308"/>
      <c r="V25" s="278"/>
      <c r="W25" s="278"/>
      <c r="X25" s="280"/>
      <c r="Y25" s="108"/>
      <c r="Z25" s="282"/>
      <c r="AA25" s="284"/>
      <c r="AB25" s="285"/>
      <c r="AC25" s="285"/>
      <c r="AD25" s="285"/>
      <c r="AE25" s="285"/>
      <c r="AF25" s="285"/>
      <c r="AG25" s="285"/>
      <c r="AH25" s="286"/>
      <c r="AI25" s="45"/>
      <c r="AJ25" s="289"/>
      <c r="AK25" s="290"/>
      <c r="AL25" s="290"/>
      <c r="AM25" s="290"/>
      <c r="AN25" s="290"/>
      <c r="AO25" s="290"/>
      <c r="AP25" s="290"/>
      <c r="AQ25" s="291"/>
      <c r="AR25" s="295"/>
      <c r="AS25" s="296"/>
      <c r="AT25" s="296"/>
      <c r="AU25" s="296"/>
      <c r="AV25" s="297"/>
      <c r="AW25" s="326"/>
      <c r="AX25" s="327"/>
      <c r="AY25" s="327"/>
      <c r="AZ25" s="327"/>
      <c r="BA25" s="327"/>
      <c r="BB25" s="327"/>
      <c r="BC25" s="327"/>
      <c r="BD25" s="327"/>
      <c r="BE25" s="328"/>
      <c r="BF25" s="57"/>
    </row>
    <row r="26" spans="1:58" ht="24.95" customHeight="1" thickBot="1">
      <c r="A26" s="261" t="s">
        <v>0</v>
      </c>
      <c r="B26" s="262"/>
      <c r="C26" s="262"/>
      <c r="D26" s="262"/>
      <c r="E26" s="262"/>
      <c r="F26" s="262"/>
      <c r="G26" s="262"/>
      <c r="H26" s="262"/>
      <c r="I26" s="263"/>
      <c r="J26" s="92"/>
      <c r="K26" s="264"/>
      <c r="L26" s="265"/>
      <c r="M26" s="265"/>
      <c r="N26" s="265"/>
      <c r="O26" s="265"/>
      <c r="P26" s="265"/>
      <c r="Q26" s="266"/>
      <c r="R26" s="240" t="s">
        <v>12</v>
      </c>
      <c r="S26" s="241"/>
      <c r="T26" s="241"/>
      <c r="U26" s="241"/>
      <c r="V26" s="241"/>
      <c r="W26" s="241"/>
      <c r="X26" s="241"/>
      <c r="Y26" s="242"/>
      <c r="Z26" s="76" t="s">
        <v>24</v>
      </c>
      <c r="AA26" s="644">
        <f>AW29</f>
        <v>0</v>
      </c>
      <c r="AB26" s="645"/>
      <c r="AC26" s="645"/>
      <c r="AD26" s="645"/>
      <c r="AE26" s="645"/>
      <c r="AF26" s="645"/>
      <c r="AG26" s="645"/>
      <c r="AH26" s="646"/>
      <c r="AI26" s="45"/>
      <c r="AJ26" s="261" t="s">
        <v>16</v>
      </c>
      <c r="AK26" s="269"/>
      <c r="AL26" s="269"/>
      <c r="AM26" s="269"/>
      <c r="AN26" s="269"/>
      <c r="AO26" s="269"/>
      <c r="AP26" s="269"/>
      <c r="AQ26" s="270"/>
      <c r="AR26" s="271"/>
      <c r="AS26" s="272"/>
      <c r="AT26" s="272"/>
      <c r="AU26" s="272"/>
      <c r="AV26" s="273"/>
      <c r="AW26" s="274"/>
      <c r="AX26" s="275"/>
      <c r="AY26" s="275"/>
      <c r="AZ26" s="275"/>
      <c r="BA26" s="275"/>
      <c r="BB26" s="275"/>
      <c r="BC26" s="275"/>
      <c r="BD26" s="275"/>
      <c r="BE26" s="276"/>
      <c r="BF26" s="57"/>
    </row>
    <row r="27" spans="1:58" ht="15" customHeight="1">
      <c r="A27" s="240" t="s">
        <v>1</v>
      </c>
      <c r="B27" s="241"/>
      <c r="C27" s="241"/>
      <c r="D27" s="241"/>
      <c r="E27" s="241"/>
      <c r="F27" s="241"/>
      <c r="G27" s="241"/>
      <c r="H27" s="241"/>
      <c r="I27" s="242"/>
      <c r="J27" s="92"/>
      <c r="K27" s="246"/>
      <c r="L27" s="246"/>
      <c r="M27" s="246"/>
      <c r="N27" s="246"/>
      <c r="O27" s="246"/>
      <c r="P27" s="246"/>
      <c r="Q27" s="247"/>
      <c r="R27" s="250" t="s">
        <v>48</v>
      </c>
      <c r="S27" s="251"/>
      <c r="T27" s="251"/>
      <c r="U27" s="251"/>
      <c r="V27" s="251"/>
      <c r="W27" s="251"/>
      <c r="X27" s="251"/>
      <c r="Y27" s="252"/>
      <c r="Z27" s="253" t="s">
        <v>25</v>
      </c>
      <c r="AA27" s="255">
        <f>SUM(AA21:AH25,-AA26)</f>
        <v>0</v>
      </c>
      <c r="AB27" s="256"/>
      <c r="AC27" s="256"/>
      <c r="AD27" s="256"/>
      <c r="AE27" s="256"/>
      <c r="AF27" s="256"/>
      <c r="AG27" s="256"/>
      <c r="AH27" s="257"/>
      <c r="AI27" s="45"/>
      <c r="AJ27" s="258" t="s">
        <v>17</v>
      </c>
      <c r="AK27" s="259"/>
      <c r="AL27" s="259"/>
      <c r="AM27" s="259"/>
      <c r="AN27" s="259"/>
      <c r="AO27" s="259"/>
      <c r="AP27" s="259"/>
      <c r="AQ27" s="260"/>
      <c r="AR27" s="191"/>
      <c r="AS27" s="192"/>
      <c r="AT27" s="192"/>
      <c r="AU27" s="192"/>
      <c r="AV27" s="193"/>
      <c r="AW27" s="197"/>
      <c r="AX27" s="198"/>
      <c r="AY27" s="198"/>
      <c r="AZ27" s="198"/>
      <c r="BA27" s="198"/>
      <c r="BB27" s="198"/>
      <c r="BC27" s="198"/>
      <c r="BD27" s="198"/>
      <c r="BE27" s="199"/>
      <c r="BF27" s="57"/>
    </row>
    <row r="28" spans="1:58" ht="13.5" customHeight="1" thickBot="1">
      <c r="A28" s="243"/>
      <c r="B28" s="244"/>
      <c r="C28" s="244"/>
      <c r="D28" s="244"/>
      <c r="E28" s="244"/>
      <c r="F28" s="244"/>
      <c r="G28" s="244"/>
      <c r="H28" s="244"/>
      <c r="I28" s="245"/>
      <c r="J28" s="73"/>
      <c r="K28" s="248"/>
      <c r="L28" s="248"/>
      <c r="M28" s="248"/>
      <c r="N28" s="248"/>
      <c r="O28" s="248"/>
      <c r="P28" s="248"/>
      <c r="Q28" s="249"/>
      <c r="R28" s="179" t="s">
        <v>26</v>
      </c>
      <c r="S28" s="180"/>
      <c r="T28" s="180"/>
      <c r="U28" s="180"/>
      <c r="V28" s="180"/>
      <c r="W28" s="180"/>
      <c r="X28" s="180"/>
      <c r="Y28" s="181"/>
      <c r="Z28" s="254"/>
      <c r="AA28" s="220"/>
      <c r="AB28" s="220"/>
      <c r="AC28" s="220"/>
      <c r="AD28" s="220"/>
      <c r="AE28" s="220"/>
      <c r="AF28" s="220"/>
      <c r="AG28" s="220"/>
      <c r="AH28" s="221"/>
      <c r="AI28" s="45"/>
      <c r="AJ28" s="225"/>
      <c r="AK28" s="226"/>
      <c r="AL28" s="226"/>
      <c r="AM28" s="226"/>
      <c r="AN28" s="226"/>
      <c r="AO28" s="226"/>
      <c r="AP28" s="226"/>
      <c r="AQ28" s="227"/>
      <c r="AR28" s="194"/>
      <c r="AS28" s="195"/>
      <c r="AT28" s="195"/>
      <c r="AU28" s="195"/>
      <c r="AV28" s="196"/>
      <c r="AW28" s="200"/>
      <c r="AX28" s="201"/>
      <c r="AY28" s="201"/>
      <c r="AZ28" s="201"/>
      <c r="BA28" s="201"/>
      <c r="BB28" s="201"/>
      <c r="BC28" s="201"/>
      <c r="BD28" s="201"/>
      <c r="BE28" s="202"/>
      <c r="BF28" s="57"/>
    </row>
    <row r="29" spans="1:58" ht="15" customHeight="1">
      <c r="A29" s="203" t="s">
        <v>107</v>
      </c>
      <c r="B29" s="204"/>
      <c r="C29" s="204"/>
      <c r="D29" s="205"/>
      <c r="E29" s="209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1"/>
      <c r="R29" s="214" t="s">
        <v>13</v>
      </c>
      <c r="S29" s="215"/>
      <c r="T29" s="215"/>
      <c r="U29" s="215"/>
      <c r="V29" s="215"/>
      <c r="W29" s="215"/>
      <c r="X29" s="215"/>
      <c r="Y29" s="216"/>
      <c r="Z29" s="77"/>
      <c r="AA29" s="217">
        <f>K18-SUM(AA26:AH28)</f>
        <v>0</v>
      </c>
      <c r="AB29" s="218"/>
      <c r="AC29" s="218"/>
      <c r="AD29" s="218"/>
      <c r="AE29" s="218"/>
      <c r="AF29" s="218"/>
      <c r="AG29" s="218"/>
      <c r="AH29" s="219"/>
      <c r="AI29" s="45"/>
      <c r="AJ29" s="222" t="s">
        <v>20</v>
      </c>
      <c r="AK29" s="223"/>
      <c r="AL29" s="223"/>
      <c r="AM29" s="223"/>
      <c r="AN29" s="223"/>
      <c r="AO29" s="223"/>
      <c r="AP29" s="223"/>
      <c r="AQ29" s="224"/>
      <c r="AR29" s="228"/>
      <c r="AS29" s="229"/>
      <c r="AT29" s="229"/>
      <c r="AU29" s="229"/>
      <c r="AV29" s="230"/>
      <c r="AW29" s="234">
        <f>SUM(AW24:BE28)</f>
        <v>0</v>
      </c>
      <c r="AX29" s="235"/>
      <c r="AY29" s="235"/>
      <c r="AZ29" s="235"/>
      <c r="BA29" s="235"/>
      <c r="BB29" s="235"/>
      <c r="BC29" s="235"/>
      <c r="BD29" s="235"/>
      <c r="BE29" s="236"/>
      <c r="BF29" s="57"/>
    </row>
    <row r="30" spans="1:58" ht="15" customHeight="1" thickBot="1">
      <c r="A30" s="206"/>
      <c r="B30" s="207"/>
      <c r="C30" s="207"/>
      <c r="D30" s="208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3"/>
      <c r="R30" s="179" t="s">
        <v>28</v>
      </c>
      <c r="S30" s="180"/>
      <c r="T30" s="180"/>
      <c r="U30" s="180"/>
      <c r="V30" s="180"/>
      <c r="W30" s="180"/>
      <c r="X30" s="180"/>
      <c r="Y30" s="181"/>
      <c r="Z30" s="73"/>
      <c r="AA30" s="220"/>
      <c r="AB30" s="220"/>
      <c r="AC30" s="220"/>
      <c r="AD30" s="220"/>
      <c r="AE30" s="220"/>
      <c r="AF30" s="220"/>
      <c r="AG30" s="220"/>
      <c r="AH30" s="221"/>
      <c r="AI30" s="45"/>
      <c r="AJ30" s="225"/>
      <c r="AK30" s="226"/>
      <c r="AL30" s="226"/>
      <c r="AM30" s="226"/>
      <c r="AN30" s="226"/>
      <c r="AO30" s="226"/>
      <c r="AP30" s="226"/>
      <c r="AQ30" s="227"/>
      <c r="AR30" s="231"/>
      <c r="AS30" s="232"/>
      <c r="AT30" s="232"/>
      <c r="AU30" s="232"/>
      <c r="AV30" s="233"/>
      <c r="AW30" s="237"/>
      <c r="AX30" s="238"/>
      <c r="AY30" s="238"/>
      <c r="AZ30" s="238"/>
      <c r="BA30" s="238"/>
      <c r="BB30" s="238"/>
      <c r="BC30" s="238"/>
      <c r="BD30" s="238"/>
      <c r="BE30" s="239"/>
      <c r="BF30" s="57"/>
    </row>
    <row r="31" spans="1:58" ht="8.1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7.5" customHeight="1">
      <c r="A32" s="182" t="s">
        <v>57</v>
      </c>
      <c r="B32" s="183"/>
      <c r="C32" s="183"/>
      <c r="D32" s="183"/>
      <c r="E32" s="183"/>
      <c r="F32" s="184" t="s">
        <v>59</v>
      </c>
      <c r="G32" s="186" t="s">
        <v>61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78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80"/>
      <c r="BF32" s="45"/>
    </row>
    <row r="33" spans="1:58" ht="7.5" customHeight="1">
      <c r="A33" s="183"/>
      <c r="B33" s="183"/>
      <c r="C33" s="183"/>
      <c r="D33" s="183"/>
      <c r="E33" s="183"/>
      <c r="F33" s="185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81"/>
      <c r="AD33" s="188" t="s">
        <v>90</v>
      </c>
      <c r="AE33" s="187"/>
      <c r="AF33" s="187"/>
      <c r="AG33" s="187"/>
      <c r="AH33" s="187"/>
      <c r="AI33" s="187"/>
      <c r="AJ33" s="187"/>
      <c r="AK33" s="187"/>
      <c r="AL33" s="187"/>
      <c r="AM33" s="187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82"/>
      <c r="BF33" s="45"/>
    </row>
    <row r="34" spans="1:58" ht="7.5" customHeight="1">
      <c r="A34" s="45"/>
      <c r="B34" s="45"/>
      <c r="C34" s="45"/>
      <c r="D34" s="45"/>
      <c r="E34" s="45"/>
      <c r="F34" s="184" t="s">
        <v>66</v>
      </c>
      <c r="G34" s="189" t="s">
        <v>60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81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82"/>
      <c r="BF34" s="45"/>
    </row>
    <row r="35" spans="1:58" ht="7.5" customHeight="1">
      <c r="A35" s="45"/>
      <c r="B35" s="45"/>
      <c r="C35" s="45"/>
      <c r="D35" s="45"/>
      <c r="E35" s="45"/>
      <c r="F35" s="185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81"/>
      <c r="AD35" s="56"/>
      <c r="AE35" s="56"/>
      <c r="AF35" s="56"/>
      <c r="AG35" s="56"/>
      <c r="AH35" s="45"/>
      <c r="AI35" s="45"/>
      <c r="AJ35" s="45"/>
      <c r="AK35" s="45"/>
      <c r="AL35" s="45"/>
      <c r="AM35" s="56"/>
      <c r="AN35" s="45"/>
      <c r="AO35" s="45"/>
      <c r="AP35" s="45"/>
      <c r="AQ35" s="45"/>
      <c r="AR35" s="45"/>
      <c r="AS35" s="45"/>
      <c r="AT35" s="45"/>
      <c r="AU35" s="45"/>
      <c r="AV35" s="56"/>
      <c r="AW35" s="56"/>
      <c r="AX35" s="56"/>
      <c r="AY35" s="56"/>
      <c r="AZ35" s="56"/>
      <c r="BA35" s="56"/>
      <c r="BB35" s="56"/>
      <c r="BC35" s="56"/>
      <c r="BD35" s="56"/>
      <c r="BE35" s="82"/>
      <c r="BF35" s="45"/>
    </row>
    <row r="36" spans="1:58" ht="15" customHeight="1">
      <c r="A36" s="45"/>
      <c r="B36" s="45"/>
      <c r="C36" s="45"/>
      <c r="D36" s="45"/>
      <c r="E36" s="45"/>
      <c r="F36" s="83" t="s">
        <v>59</v>
      </c>
      <c r="G36" s="84" t="s">
        <v>62</v>
      </c>
      <c r="H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1"/>
      <c r="AD36" s="173" t="s">
        <v>67</v>
      </c>
      <c r="AE36" s="174"/>
      <c r="AF36" s="174"/>
      <c r="AG36" s="174"/>
      <c r="AH36" s="175"/>
      <c r="AI36" s="176" t="s">
        <v>68</v>
      </c>
      <c r="AJ36" s="174"/>
      <c r="AK36" s="174"/>
      <c r="AL36" s="174"/>
      <c r="AM36" s="177"/>
      <c r="AN36" s="173" t="s">
        <v>69</v>
      </c>
      <c r="AO36" s="174"/>
      <c r="AP36" s="174"/>
      <c r="AQ36" s="174"/>
      <c r="AR36" s="176" t="s">
        <v>68</v>
      </c>
      <c r="AS36" s="174"/>
      <c r="AT36" s="174"/>
      <c r="AU36" s="174"/>
      <c r="AV36" s="177"/>
      <c r="AW36" s="178" t="s">
        <v>88</v>
      </c>
      <c r="AX36" s="178"/>
      <c r="AY36" s="178"/>
      <c r="AZ36" s="178"/>
      <c r="BA36" s="166" t="s">
        <v>89</v>
      </c>
      <c r="BB36" s="166"/>
      <c r="BC36" s="166"/>
      <c r="BD36" s="166"/>
      <c r="BE36" s="82"/>
      <c r="BF36" s="45"/>
    </row>
    <row r="37" spans="1:58" ht="15" customHeight="1">
      <c r="A37" s="45"/>
      <c r="B37" s="45"/>
      <c r="C37" s="45"/>
      <c r="D37" s="45"/>
      <c r="E37" s="45"/>
      <c r="F37" s="86" t="s">
        <v>59</v>
      </c>
      <c r="G37" s="85" t="s">
        <v>63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1"/>
      <c r="AD37" s="158" t="s">
        <v>70</v>
      </c>
      <c r="AE37" s="159"/>
      <c r="AF37" s="159"/>
      <c r="AG37" s="159"/>
      <c r="AH37" s="159"/>
      <c r="AI37" s="159"/>
      <c r="AJ37" s="164" t="s">
        <v>71</v>
      </c>
      <c r="AK37" s="159"/>
      <c r="AL37" s="159"/>
      <c r="AM37" s="159"/>
      <c r="AN37" s="164" t="s">
        <v>72</v>
      </c>
      <c r="AO37" s="159"/>
      <c r="AP37" s="159"/>
      <c r="AQ37" s="159"/>
      <c r="AR37" s="164" t="s">
        <v>73</v>
      </c>
      <c r="AS37" s="159"/>
      <c r="AT37" s="159"/>
      <c r="AU37" s="159"/>
      <c r="AV37" s="165"/>
      <c r="AW37" s="166"/>
      <c r="AX37" s="166"/>
      <c r="AY37" s="166"/>
      <c r="AZ37" s="167"/>
      <c r="BA37" s="168"/>
      <c r="BB37" s="168"/>
      <c r="BC37" s="168"/>
      <c r="BD37" s="168"/>
      <c r="BE37" s="82"/>
      <c r="BF37" s="45"/>
    </row>
    <row r="38" spans="1:58" ht="15" customHeight="1">
      <c r="A38" s="45"/>
      <c r="B38" s="45"/>
      <c r="C38" s="45"/>
      <c r="D38" s="45"/>
      <c r="E38" s="45"/>
      <c r="F38" s="86" t="s">
        <v>59</v>
      </c>
      <c r="G38" s="84" t="s">
        <v>64</v>
      </c>
      <c r="H38" s="85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1"/>
      <c r="AD38" s="160"/>
      <c r="AE38" s="161"/>
      <c r="AF38" s="161"/>
      <c r="AG38" s="161"/>
      <c r="AH38" s="161"/>
      <c r="AI38" s="161"/>
      <c r="AJ38" s="146"/>
      <c r="AK38" s="147"/>
      <c r="AL38" s="169" t="s">
        <v>74</v>
      </c>
      <c r="AM38" s="170"/>
      <c r="AN38" s="146"/>
      <c r="AO38" s="147"/>
      <c r="AP38" s="169" t="s">
        <v>74</v>
      </c>
      <c r="AQ38" s="170"/>
      <c r="AR38" s="146"/>
      <c r="AS38" s="147"/>
      <c r="AT38" s="150" t="s">
        <v>75</v>
      </c>
      <c r="AU38" s="151"/>
      <c r="AV38" s="152"/>
      <c r="AW38" s="166"/>
      <c r="AX38" s="166"/>
      <c r="AY38" s="166"/>
      <c r="AZ38" s="167"/>
      <c r="BA38" s="168"/>
      <c r="BB38" s="168"/>
      <c r="BC38" s="168"/>
      <c r="BD38" s="168"/>
      <c r="BE38" s="82"/>
      <c r="BF38" s="45"/>
    </row>
    <row r="39" spans="1:58" ht="15" customHeight="1">
      <c r="A39" s="45"/>
      <c r="B39" s="45"/>
      <c r="C39" s="45"/>
      <c r="D39" s="45"/>
      <c r="E39" s="45"/>
      <c r="F39" s="86"/>
      <c r="G39" s="85" t="s">
        <v>65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1"/>
      <c r="AD39" s="162"/>
      <c r="AE39" s="163"/>
      <c r="AF39" s="163"/>
      <c r="AG39" s="163"/>
      <c r="AH39" s="163"/>
      <c r="AI39" s="163"/>
      <c r="AJ39" s="148"/>
      <c r="AK39" s="149"/>
      <c r="AL39" s="171"/>
      <c r="AM39" s="172"/>
      <c r="AN39" s="148"/>
      <c r="AO39" s="149"/>
      <c r="AP39" s="171"/>
      <c r="AQ39" s="172"/>
      <c r="AR39" s="148"/>
      <c r="AS39" s="149"/>
      <c r="AT39" s="153"/>
      <c r="AU39" s="154"/>
      <c r="AV39" s="155"/>
      <c r="AW39" s="166"/>
      <c r="AX39" s="166"/>
      <c r="AY39" s="166"/>
      <c r="AZ39" s="167"/>
      <c r="BA39" s="168"/>
      <c r="BB39" s="168"/>
      <c r="BC39" s="168"/>
      <c r="BD39" s="168"/>
      <c r="BE39" s="82"/>
      <c r="BF39" s="45"/>
    </row>
    <row r="40" spans="1:58" ht="7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87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9"/>
      <c r="BF40" s="45"/>
    </row>
    <row r="41" spans="1:58" ht="9.9499999999999993" customHeight="1" thickBo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156">
        <v>43709</v>
      </c>
      <c r="AZ41" s="157"/>
      <c r="BA41" s="157"/>
      <c r="BB41" s="157"/>
      <c r="BC41" s="117" t="s">
        <v>118</v>
      </c>
      <c r="BD41" s="45"/>
      <c r="BE41" s="45"/>
      <c r="BF41" s="45"/>
    </row>
    <row r="42" spans="1:58" ht="9.9499999999999993" customHeight="1">
      <c r="S42" s="629" t="s">
        <v>33</v>
      </c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1"/>
      <c r="AE42" s="2"/>
    </row>
    <row r="43" spans="1:58" ht="20.100000000000001" customHeight="1" thickBot="1">
      <c r="S43" s="632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4"/>
      <c r="AE43" s="44" t="s">
        <v>105</v>
      </c>
    </row>
    <row r="44" spans="1:58" ht="20.100000000000001" customHeight="1" thickBot="1">
      <c r="S44" s="635" t="s">
        <v>34</v>
      </c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7"/>
      <c r="AE44" s="3"/>
      <c r="AR44" s="638" t="s">
        <v>29</v>
      </c>
      <c r="AS44" s="639"/>
      <c r="AT44" s="640">
        <f t="shared" ref="AT44" si="1">$AT$3</f>
        <v>0</v>
      </c>
      <c r="AU44" s="641"/>
      <c r="AV44" s="641"/>
      <c r="AW44" s="4" t="s">
        <v>30</v>
      </c>
      <c r="AX44" s="640">
        <f t="shared" ref="AX44" si="2">$AX$3</f>
        <v>0</v>
      </c>
      <c r="AY44" s="641"/>
      <c r="AZ44" s="4" t="s">
        <v>31</v>
      </c>
      <c r="BA44" s="640">
        <f>$BA$3</f>
        <v>0</v>
      </c>
      <c r="BB44" s="641"/>
      <c r="BC44" s="640" t="s">
        <v>32</v>
      </c>
      <c r="BD44" s="425"/>
    </row>
    <row r="45" spans="1:58" ht="9.9499999999999993" customHeight="1"/>
    <row r="46" spans="1:58" ht="20.100000000000001" customHeight="1" thickBot="1">
      <c r="B46" s="6" t="s">
        <v>35</v>
      </c>
      <c r="AJ46" s="101" t="s">
        <v>109</v>
      </c>
    </row>
    <row r="47" spans="1:58" ht="15" customHeight="1">
      <c r="AJ47" s="7"/>
      <c r="AK47" s="8"/>
      <c r="AL47" s="8" t="s">
        <v>91</v>
      </c>
      <c r="AM47" s="642">
        <f t="shared" ref="AM47" si="3">$AM$6</f>
        <v>0</v>
      </c>
      <c r="AN47" s="643"/>
      <c r="AO47" s="643"/>
      <c r="AP47" s="8" t="s">
        <v>92</v>
      </c>
      <c r="AQ47" s="642">
        <f t="shared" ref="AQ47" si="4">$AQ$6</f>
        <v>0</v>
      </c>
      <c r="AR47" s="643"/>
      <c r="AS47" s="643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9"/>
    </row>
    <row r="48" spans="1:58" ht="20.100000000000001" customHeight="1" thickBot="1">
      <c r="B48" s="10" t="s">
        <v>36</v>
      </c>
      <c r="AJ48" s="11"/>
      <c r="AK48" s="12"/>
      <c r="AL48" s="620" t="s">
        <v>41</v>
      </c>
      <c r="AM48" s="605"/>
      <c r="AN48" s="605"/>
      <c r="AO48" s="605"/>
      <c r="AP48" s="621">
        <f t="shared" ref="AP48" si="5">$AP$7</f>
        <v>0</v>
      </c>
      <c r="AQ48" s="622"/>
      <c r="AR48" s="622"/>
      <c r="AS48" s="622"/>
      <c r="AT48" s="622"/>
      <c r="AU48" s="622"/>
      <c r="AV48" s="622"/>
      <c r="AW48" s="622"/>
      <c r="AX48" s="622"/>
      <c r="AY48" s="622"/>
      <c r="AZ48" s="622"/>
      <c r="BA48" s="622"/>
      <c r="BB48" s="622"/>
      <c r="BC48" s="622"/>
      <c r="BD48" s="13"/>
      <c r="BE48" s="14"/>
    </row>
    <row r="49" spans="1:58" ht="9.9499999999999993" customHeight="1">
      <c r="B49" s="614" t="s">
        <v>84</v>
      </c>
      <c r="C49" s="615"/>
      <c r="D49" s="615"/>
      <c r="E49" s="615"/>
      <c r="F49" s="615"/>
      <c r="G49" s="615"/>
      <c r="H49" s="615"/>
      <c r="I49" s="615"/>
      <c r="J49" s="615"/>
      <c r="K49" s="615"/>
      <c r="L49" s="616"/>
      <c r="AJ49" s="11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4"/>
    </row>
    <row r="50" spans="1:58" ht="24.95" customHeight="1" thickBot="1">
      <c r="B50" s="617">
        <f t="shared" ref="B50" si="6">$B$9</f>
        <v>0</v>
      </c>
      <c r="C50" s="618"/>
      <c r="D50" s="618"/>
      <c r="E50" s="618"/>
      <c r="F50" s="618"/>
      <c r="G50" s="618"/>
      <c r="H50" s="618"/>
      <c r="I50" s="618"/>
      <c r="J50" s="618"/>
      <c r="K50" s="618"/>
      <c r="L50" s="619"/>
      <c r="AJ50" s="11"/>
      <c r="AK50" s="12"/>
      <c r="AL50" s="620" t="s">
        <v>42</v>
      </c>
      <c r="AM50" s="605"/>
      <c r="AN50" s="605"/>
      <c r="AO50" s="605"/>
      <c r="AP50" s="621">
        <f t="shared" ref="AP50" si="7">$AP$9</f>
        <v>0</v>
      </c>
      <c r="AQ50" s="622"/>
      <c r="AR50" s="622"/>
      <c r="AS50" s="622"/>
      <c r="AT50" s="622"/>
      <c r="AU50" s="622"/>
      <c r="AV50" s="622"/>
      <c r="AW50" s="622"/>
      <c r="AX50" s="622"/>
      <c r="AY50" s="622"/>
      <c r="AZ50" s="622"/>
      <c r="BA50" s="622"/>
      <c r="BB50" s="622"/>
      <c r="BC50" s="622"/>
      <c r="BD50" s="13"/>
      <c r="BE50" s="14"/>
    </row>
    <row r="51" spans="1:58" ht="9.9499999999999993" customHeight="1">
      <c r="AJ51" s="11"/>
      <c r="AK51" s="12"/>
      <c r="AL51" s="605" t="s">
        <v>43</v>
      </c>
      <c r="AM51" s="605"/>
      <c r="AN51" s="605"/>
      <c r="AO51" s="605"/>
      <c r="AP51" s="622">
        <f t="shared" ref="AP51" si="8">$AP$10</f>
        <v>0</v>
      </c>
      <c r="AQ51" s="622"/>
      <c r="AR51" s="622"/>
      <c r="AS51" s="622"/>
      <c r="AT51" s="622"/>
      <c r="AU51" s="622"/>
      <c r="AV51" s="622"/>
      <c r="AW51" s="622"/>
      <c r="AX51" s="622"/>
      <c r="AY51" s="622"/>
      <c r="AZ51" s="622"/>
      <c r="BA51" s="622"/>
      <c r="BB51" s="622"/>
      <c r="BC51" s="13"/>
      <c r="BD51" s="13"/>
      <c r="BE51" s="14"/>
    </row>
    <row r="52" spans="1:58" ht="15" customHeight="1">
      <c r="B52" s="15" t="s">
        <v>47</v>
      </c>
      <c r="C52" s="16"/>
      <c r="D52" s="16"/>
      <c r="E52" s="16"/>
      <c r="G52" s="17"/>
      <c r="H52" s="17"/>
      <c r="I52" s="17"/>
      <c r="J52" s="17"/>
      <c r="K52" s="17"/>
      <c r="L52" s="17"/>
      <c r="M52" s="17"/>
      <c r="N52" s="17"/>
      <c r="U52" s="599" t="s">
        <v>58</v>
      </c>
      <c r="V52" s="600"/>
      <c r="W52" s="600"/>
      <c r="X52" s="600"/>
      <c r="Y52" s="600"/>
      <c r="Z52" s="600"/>
      <c r="AA52" s="600"/>
      <c r="AB52" s="600"/>
      <c r="AC52" s="18"/>
      <c r="AD52" s="18"/>
      <c r="AE52" s="18"/>
      <c r="AF52" s="18"/>
      <c r="AG52" s="18"/>
      <c r="AJ52" s="11"/>
      <c r="AK52" s="12"/>
      <c r="AL52" s="453"/>
      <c r="AM52" s="453"/>
      <c r="AN52" s="453"/>
      <c r="AO52" s="453"/>
      <c r="AP52" s="622"/>
      <c r="AQ52" s="622"/>
      <c r="AR52" s="622"/>
      <c r="AS52" s="622"/>
      <c r="AT52" s="622"/>
      <c r="AU52" s="622"/>
      <c r="AV52" s="622"/>
      <c r="AW52" s="622"/>
      <c r="AX52" s="622"/>
      <c r="AY52" s="622"/>
      <c r="AZ52" s="622"/>
      <c r="BA52" s="622"/>
      <c r="BB52" s="622"/>
      <c r="BC52" s="19"/>
      <c r="BD52" s="19"/>
      <c r="BE52" s="14"/>
    </row>
    <row r="53" spans="1:58" ht="20.100000000000001" customHeight="1" thickBot="1">
      <c r="B53" s="623" t="s">
        <v>37</v>
      </c>
      <c r="C53" s="624"/>
      <c r="D53" s="624"/>
      <c r="E53" s="624"/>
      <c r="F53" s="17"/>
      <c r="G53" s="17"/>
      <c r="H53" s="17"/>
      <c r="I53" s="17"/>
      <c r="J53" s="17"/>
      <c r="K53" s="17"/>
      <c r="L53" s="17"/>
      <c r="M53" s="17"/>
      <c r="N53" s="17"/>
      <c r="U53" s="625">
        <f t="shared" ref="U53" si="9">$U$12</f>
        <v>0</v>
      </c>
      <c r="V53" s="625"/>
      <c r="W53" s="625"/>
      <c r="X53" s="625"/>
      <c r="Y53" s="625"/>
      <c r="Z53" s="625"/>
      <c r="AA53" s="625"/>
      <c r="AB53" s="625"/>
      <c r="AC53" s="625"/>
      <c r="AD53" s="625"/>
      <c r="AE53" s="625"/>
      <c r="AF53" s="625"/>
      <c r="AG53" s="473"/>
      <c r="AH53" s="473"/>
      <c r="AJ53" s="11"/>
      <c r="AK53" s="12"/>
      <c r="AL53" s="12"/>
      <c r="AM53" s="12"/>
      <c r="AN53" s="12"/>
      <c r="AO53" s="12"/>
      <c r="AP53" s="12"/>
      <c r="AQ53" s="626" t="s">
        <v>45</v>
      </c>
      <c r="AR53" s="627"/>
      <c r="AS53" s="628">
        <f t="shared" ref="AS53" si="10">$AS$12</f>
        <v>0</v>
      </c>
      <c r="AT53" s="628"/>
      <c r="AU53" s="628"/>
      <c r="AV53" s="20" t="s">
        <v>93</v>
      </c>
      <c r="AW53" s="612">
        <f t="shared" ref="AW53" si="11">$AW$12</f>
        <v>0</v>
      </c>
      <c r="AX53" s="612"/>
      <c r="AY53" s="20" t="s">
        <v>93</v>
      </c>
      <c r="AZ53" s="628">
        <f t="shared" ref="AZ53" si="12">$AZ$12</f>
        <v>0</v>
      </c>
      <c r="BA53" s="628"/>
      <c r="BB53" s="628"/>
      <c r="BC53" s="628"/>
      <c r="BD53" s="21"/>
      <c r="BE53" s="14"/>
    </row>
    <row r="54" spans="1:58" ht="15" customHeight="1">
      <c r="B54" s="567">
        <f t="shared" ref="B54" si="13">$B$13</f>
        <v>0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U54" s="599" t="s">
        <v>38</v>
      </c>
      <c r="V54" s="600"/>
      <c r="W54" s="600"/>
      <c r="X54" s="600"/>
      <c r="AJ54" s="11"/>
      <c r="AK54" s="12"/>
      <c r="AL54" s="12"/>
      <c r="AM54" s="12"/>
      <c r="AN54" s="12"/>
      <c r="AO54" s="12"/>
      <c r="AP54" s="12"/>
      <c r="AQ54" s="601" t="s">
        <v>94</v>
      </c>
      <c r="AR54" s="602"/>
      <c r="AS54" s="603">
        <f t="shared" ref="AS54" si="14">$AS$13</f>
        <v>0</v>
      </c>
      <c r="AT54" s="603"/>
      <c r="AU54" s="603"/>
      <c r="AV54" s="22" t="s">
        <v>93</v>
      </c>
      <c r="AW54" s="591">
        <f t="shared" ref="AW54" si="15">$AW$13</f>
        <v>0</v>
      </c>
      <c r="AX54" s="591"/>
      <c r="AY54" s="22" t="s">
        <v>93</v>
      </c>
      <c r="AZ54" s="603">
        <f t="shared" ref="AZ54" si="16">$AZ$13</f>
        <v>0</v>
      </c>
      <c r="BA54" s="603"/>
      <c r="BB54" s="603"/>
      <c r="BC54" s="603"/>
      <c r="BD54" s="21"/>
      <c r="BE54" s="14"/>
    </row>
    <row r="55" spans="1:58" ht="15" customHeight="1" thickBot="1"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U55" s="604">
        <f t="shared" ref="U55" si="17">$U$14</f>
        <v>0</v>
      </c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J55" s="11"/>
      <c r="AK55" s="12"/>
      <c r="AL55" s="605" t="s">
        <v>49</v>
      </c>
      <c r="AM55" s="605"/>
      <c r="AN55" s="605"/>
      <c r="AO55" s="605"/>
      <c r="AP55" s="12"/>
      <c r="AQ55" s="606" t="s">
        <v>50</v>
      </c>
      <c r="AR55" s="607"/>
      <c r="AS55" s="607"/>
      <c r="AT55" s="23" t="s">
        <v>95</v>
      </c>
      <c r="AU55" s="608">
        <f t="shared" ref="AU55" si="18">$AU$14</f>
        <v>0</v>
      </c>
      <c r="AV55" s="609"/>
      <c r="AW55" s="609"/>
      <c r="AX55" s="610" t="s">
        <v>52</v>
      </c>
      <c r="AY55" s="611"/>
      <c r="AZ55" s="23" t="s">
        <v>95</v>
      </c>
      <c r="BA55" s="612">
        <f t="shared" ref="BA55" si="19">$BA$14</f>
        <v>0</v>
      </c>
      <c r="BB55" s="609"/>
      <c r="BC55" s="609"/>
      <c r="BD55" s="609"/>
      <c r="BE55" s="613"/>
    </row>
    <row r="56" spans="1:58" ht="15" customHeight="1" thickBo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U56" s="25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J56" s="11"/>
      <c r="AK56" s="12"/>
      <c r="AL56" s="26"/>
      <c r="AM56" s="26"/>
      <c r="AN56" s="26"/>
      <c r="AO56" s="26"/>
      <c r="AP56" s="12"/>
      <c r="AQ56" s="588" t="s">
        <v>53</v>
      </c>
      <c r="AR56" s="588"/>
      <c r="AS56" s="588"/>
      <c r="AT56" s="27" t="s">
        <v>95</v>
      </c>
      <c r="AU56" s="589">
        <f t="shared" ref="AU56" si="20">$AU$15</f>
        <v>0</v>
      </c>
      <c r="AV56" s="590"/>
      <c r="AW56" s="591" t="s">
        <v>54</v>
      </c>
      <c r="AX56" s="592"/>
      <c r="AY56" s="592"/>
      <c r="AZ56" s="27" t="s">
        <v>95</v>
      </c>
      <c r="BA56" s="591">
        <f t="shared" ref="BA56" si="21">$BA$15</f>
        <v>0</v>
      </c>
      <c r="BB56" s="592"/>
      <c r="BC56" s="592"/>
      <c r="BD56" s="592"/>
      <c r="BE56" s="593"/>
    </row>
    <row r="57" spans="1:58" ht="13.5" customHeight="1">
      <c r="A57" s="548" t="s">
        <v>5</v>
      </c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550"/>
      <c r="R57" s="548" t="s">
        <v>6</v>
      </c>
      <c r="S57" s="549"/>
      <c r="T57" s="549"/>
      <c r="U57" s="549"/>
      <c r="V57" s="549"/>
      <c r="W57" s="549"/>
      <c r="X57" s="549"/>
      <c r="Y57" s="549"/>
      <c r="Z57" s="549"/>
      <c r="AA57" s="549"/>
      <c r="AB57" s="549"/>
      <c r="AC57" s="549"/>
      <c r="AD57" s="549"/>
      <c r="AE57" s="549"/>
      <c r="AF57" s="549"/>
      <c r="AG57" s="549"/>
      <c r="AH57" s="550"/>
      <c r="AJ57" s="11"/>
      <c r="AK57" s="12"/>
      <c r="AL57" s="26"/>
      <c r="AM57" s="26"/>
      <c r="AN57" s="26"/>
      <c r="AO57" s="26"/>
      <c r="AP57" s="12"/>
      <c r="AQ57" s="594" t="s">
        <v>55</v>
      </c>
      <c r="AR57" s="595"/>
      <c r="AS57" s="595"/>
      <c r="AT57" s="597" t="s">
        <v>95</v>
      </c>
      <c r="AU57" s="589" t="s">
        <v>96</v>
      </c>
      <c r="AV57" s="590"/>
      <c r="AW57" s="589">
        <f t="shared" ref="AW57" si="22">$AW$16</f>
        <v>0</v>
      </c>
      <c r="AX57" s="590"/>
      <c r="AY57" s="590"/>
      <c r="AZ57" s="590"/>
      <c r="BA57" s="590"/>
      <c r="BB57" s="590"/>
      <c r="BC57" s="590"/>
      <c r="BD57" s="590"/>
      <c r="BE57" s="598"/>
    </row>
    <row r="58" spans="1:58" ht="15" customHeight="1" thickBot="1">
      <c r="A58" s="551"/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3"/>
      <c r="R58" s="551"/>
      <c r="S58" s="552"/>
      <c r="T58" s="552"/>
      <c r="U58" s="552"/>
      <c r="V58" s="552"/>
      <c r="W58" s="552"/>
      <c r="X58" s="552"/>
      <c r="Y58" s="552"/>
      <c r="Z58" s="552"/>
      <c r="AA58" s="552"/>
      <c r="AB58" s="552"/>
      <c r="AC58" s="552"/>
      <c r="AD58" s="552"/>
      <c r="AE58" s="552"/>
      <c r="AF58" s="552"/>
      <c r="AG58" s="552"/>
      <c r="AH58" s="553"/>
      <c r="AJ58" s="11"/>
      <c r="AK58" s="12"/>
      <c r="AL58" s="26"/>
      <c r="AM58" s="26"/>
      <c r="AN58" s="26"/>
      <c r="AO58" s="26"/>
      <c r="AP58" s="12"/>
      <c r="AQ58" s="596"/>
      <c r="AR58" s="596"/>
      <c r="AS58" s="596"/>
      <c r="AT58" s="596"/>
      <c r="AU58" s="589">
        <f t="shared" ref="AU58" si="23">$AU$17</f>
        <v>0</v>
      </c>
      <c r="AV58" s="590"/>
      <c r="AW58" s="590"/>
      <c r="AX58" s="590"/>
      <c r="AY58" s="590"/>
      <c r="AZ58" s="590"/>
      <c r="BA58" s="590"/>
      <c r="BB58" s="590"/>
      <c r="BC58" s="590"/>
      <c r="BD58" s="590"/>
      <c r="BE58" s="598"/>
    </row>
    <row r="59" spans="1:58" ht="9.9499999999999993" customHeight="1" thickBot="1">
      <c r="A59" s="488" t="s">
        <v>2</v>
      </c>
      <c r="B59" s="489"/>
      <c r="C59" s="489"/>
      <c r="D59" s="489"/>
      <c r="E59" s="489"/>
      <c r="F59" s="489"/>
      <c r="G59" s="489"/>
      <c r="H59" s="489"/>
      <c r="I59" s="490"/>
      <c r="J59" s="536" t="s">
        <v>97</v>
      </c>
      <c r="K59" s="493">
        <f t="shared" ref="K59" si="24">$K$18</f>
        <v>0</v>
      </c>
      <c r="L59" s="494"/>
      <c r="M59" s="494"/>
      <c r="N59" s="494"/>
      <c r="O59" s="494"/>
      <c r="P59" s="494"/>
      <c r="Q59" s="495"/>
      <c r="R59" s="488" t="s">
        <v>7</v>
      </c>
      <c r="S59" s="489"/>
      <c r="T59" s="489"/>
      <c r="U59" s="489"/>
      <c r="V59" s="489"/>
      <c r="W59" s="489"/>
      <c r="X59" s="489"/>
      <c r="Y59" s="490"/>
      <c r="Z59" s="542"/>
      <c r="AA59" s="543">
        <f t="shared" ref="AA59" si="25">$AA$18</f>
        <v>0</v>
      </c>
      <c r="AB59" s="470"/>
      <c r="AC59" s="470"/>
      <c r="AD59" s="470"/>
      <c r="AE59" s="470"/>
      <c r="AF59" s="470"/>
      <c r="AG59" s="470"/>
      <c r="AH59" s="471"/>
      <c r="AJ59" s="28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30"/>
    </row>
    <row r="60" spans="1:58" ht="9.9499999999999993" customHeight="1" thickBot="1">
      <c r="A60" s="535"/>
      <c r="B60" s="450"/>
      <c r="C60" s="450"/>
      <c r="D60" s="450"/>
      <c r="E60" s="450"/>
      <c r="F60" s="450"/>
      <c r="G60" s="450"/>
      <c r="H60" s="450"/>
      <c r="I60" s="451"/>
      <c r="J60" s="537"/>
      <c r="K60" s="453"/>
      <c r="L60" s="453"/>
      <c r="M60" s="453"/>
      <c r="N60" s="453"/>
      <c r="O60" s="453"/>
      <c r="P60" s="453"/>
      <c r="Q60" s="454"/>
      <c r="R60" s="535"/>
      <c r="S60" s="450"/>
      <c r="T60" s="450"/>
      <c r="U60" s="450"/>
      <c r="V60" s="450"/>
      <c r="W60" s="450"/>
      <c r="X60" s="450"/>
      <c r="Y60" s="451"/>
      <c r="Z60" s="537"/>
      <c r="AA60" s="544"/>
      <c r="AB60" s="544"/>
      <c r="AC60" s="544"/>
      <c r="AD60" s="544"/>
      <c r="AE60" s="544"/>
      <c r="AF60" s="544"/>
      <c r="AG60" s="544"/>
      <c r="AH60" s="545"/>
    </row>
    <row r="61" spans="1:58" ht="9.9499999999999993" customHeight="1">
      <c r="A61" s="535"/>
      <c r="B61" s="450"/>
      <c r="C61" s="450"/>
      <c r="D61" s="450"/>
      <c r="E61" s="450"/>
      <c r="F61" s="450"/>
      <c r="G61" s="450"/>
      <c r="H61" s="450"/>
      <c r="I61" s="451"/>
      <c r="J61" s="538"/>
      <c r="K61" s="453"/>
      <c r="L61" s="453"/>
      <c r="M61" s="453"/>
      <c r="N61" s="453"/>
      <c r="O61" s="453"/>
      <c r="P61" s="453"/>
      <c r="Q61" s="454"/>
      <c r="R61" s="539"/>
      <c r="S61" s="540"/>
      <c r="T61" s="540"/>
      <c r="U61" s="540"/>
      <c r="V61" s="540"/>
      <c r="W61" s="540"/>
      <c r="X61" s="540"/>
      <c r="Y61" s="541"/>
      <c r="Z61" s="538"/>
      <c r="AA61" s="546"/>
      <c r="AB61" s="546"/>
      <c r="AC61" s="546"/>
      <c r="AD61" s="546"/>
      <c r="AE61" s="546"/>
      <c r="AF61" s="546"/>
      <c r="AG61" s="546"/>
      <c r="AH61" s="547"/>
      <c r="AJ61" s="548" t="s">
        <v>14</v>
      </c>
      <c r="AK61" s="549"/>
      <c r="AL61" s="549"/>
      <c r="AM61" s="549"/>
      <c r="AN61" s="549"/>
      <c r="AO61" s="549"/>
      <c r="AP61" s="549"/>
      <c r="AQ61" s="549"/>
      <c r="AR61" s="549"/>
      <c r="AS61" s="549"/>
      <c r="AT61" s="549"/>
      <c r="AU61" s="549"/>
      <c r="AV61" s="549"/>
      <c r="AW61" s="549"/>
      <c r="AX61" s="549"/>
      <c r="AY61" s="549"/>
      <c r="AZ61" s="549"/>
      <c r="BA61" s="549"/>
      <c r="BB61" s="549"/>
      <c r="BC61" s="549"/>
      <c r="BD61" s="549"/>
      <c r="BE61" s="550"/>
      <c r="BF61" s="31"/>
    </row>
    <row r="62" spans="1:58" ht="9.9499999999999993" customHeight="1" thickBot="1">
      <c r="A62" s="554"/>
      <c r="B62" s="528"/>
      <c r="C62" s="528"/>
      <c r="D62" s="558" t="s">
        <v>3</v>
      </c>
      <c r="E62" s="558"/>
      <c r="F62" s="558"/>
      <c r="G62" s="558"/>
      <c r="H62" s="558"/>
      <c r="I62" s="559"/>
      <c r="J62" s="563"/>
      <c r="K62" s="484">
        <f t="shared" ref="K62" si="26">$K$21</f>
        <v>0</v>
      </c>
      <c r="L62" s="484"/>
      <c r="M62" s="484"/>
      <c r="N62" s="484"/>
      <c r="O62" s="484"/>
      <c r="P62" s="484"/>
      <c r="Q62" s="485"/>
      <c r="R62" s="11"/>
      <c r="S62" s="560" t="s">
        <v>8</v>
      </c>
      <c r="T62" s="566"/>
      <c r="U62" s="566"/>
      <c r="V62" s="567">
        <v>90</v>
      </c>
      <c r="W62" s="453"/>
      <c r="X62" s="567" t="s">
        <v>98</v>
      </c>
      <c r="Y62" s="568"/>
      <c r="Z62" s="570" t="s">
        <v>99</v>
      </c>
      <c r="AA62" s="452">
        <f t="shared" ref="AA62" si="27">$AA$21</f>
        <v>0</v>
      </c>
      <c r="AB62" s="453"/>
      <c r="AC62" s="453"/>
      <c r="AD62" s="453"/>
      <c r="AE62" s="453"/>
      <c r="AF62" s="453"/>
      <c r="AG62" s="453"/>
      <c r="AH62" s="454"/>
      <c r="AJ62" s="551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3"/>
      <c r="BF62" s="31"/>
    </row>
    <row r="63" spans="1:58" ht="9.9499999999999993" customHeight="1">
      <c r="A63" s="555"/>
      <c r="B63" s="453"/>
      <c r="C63" s="453"/>
      <c r="D63" s="560"/>
      <c r="E63" s="560"/>
      <c r="F63" s="560"/>
      <c r="G63" s="560"/>
      <c r="H63" s="560"/>
      <c r="I63" s="561"/>
      <c r="J63" s="453"/>
      <c r="K63" s="452"/>
      <c r="L63" s="452"/>
      <c r="M63" s="452"/>
      <c r="N63" s="452"/>
      <c r="O63" s="452"/>
      <c r="P63" s="452"/>
      <c r="Q63" s="564"/>
      <c r="R63" s="11"/>
      <c r="S63" s="453"/>
      <c r="T63" s="453"/>
      <c r="U63" s="453"/>
      <c r="V63" s="453"/>
      <c r="W63" s="453"/>
      <c r="X63" s="453"/>
      <c r="Y63" s="569"/>
      <c r="Z63" s="571"/>
      <c r="AA63" s="453"/>
      <c r="AB63" s="453"/>
      <c r="AC63" s="453"/>
      <c r="AD63" s="453"/>
      <c r="AE63" s="453"/>
      <c r="AF63" s="453"/>
      <c r="AG63" s="453"/>
      <c r="AH63" s="454"/>
      <c r="AJ63" s="573"/>
      <c r="AK63" s="494"/>
      <c r="AL63" s="494"/>
      <c r="AM63" s="494"/>
      <c r="AN63" s="494"/>
      <c r="AO63" s="494"/>
      <c r="AP63" s="494"/>
      <c r="AQ63" s="574"/>
      <c r="AR63" s="577" t="s">
        <v>18</v>
      </c>
      <c r="AS63" s="578"/>
      <c r="AT63" s="578"/>
      <c r="AU63" s="578"/>
      <c r="AV63" s="579"/>
      <c r="AW63" s="577" t="s">
        <v>19</v>
      </c>
      <c r="AX63" s="578"/>
      <c r="AY63" s="578"/>
      <c r="AZ63" s="578"/>
      <c r="BA63" s="578"/>
      <c r="BB63" s="578"/>
      <c r="BC63" s="578"/>
      <c r="BD63" s="578"/>
      <c r="BE63" s="583"/>
      <c r="BF63" s="3"/>
    </row>
    <row r="64" spans="1:58" ht="9.9499999999999993" customHeight="1">
      <c r="A64" s="556"/>
      <c r="B64" s="557"/>
      <c r="C64" s="557"/>
      <c r="D64" s="557"/>
      <c r="E64" s="557"/>
      <c r="F64" s="557"/>
      <c r="G64" s="557"/>
      <c r="H64" s="557"/>
      <c r="I64" s="562"/>
      <c r="J64" s="557"/>
      <c r="K64" s="557"/>
      <c r="L64" s="557"/>
      <c r="M64" s="557"/>
      <c r="N64" s="557"/>
      <c r="O64" s="557"/>
      <c r="P64" s="557"/>
      <c r="Q64" s="565"/>
      <c r="R64" s="585" t="s">
        <v>10</v>
      </c>
      <c r="S64" s="586"/>
      <c r="T64" s="586"/>
      <c r="U64" s="586"/>
      <c r="V64" s="586"/>
      <c r="W64" s="586"/>
      <c r="X64" s="586"/>
      <c r="Y64" s="587"/>
      <c r="Z64" s="572"/>
      <c r="AA64" s="453"/>
      <c r="AB64" s="453"/>
      <c r="AC64" s="453"/>
      <c r="AD64" s="453"/>
      <c r="AE64" s="453"/>
      <c r="AF64" s="453"/>
      <c r="AG64" s="453"/>
      <c r="AH64" s="454"/>
      <c r="AJ64" s="575"/>
      <c r="AK64" s="511"/>
      <c r="AL64" s="511"/>
      <c r="AM64" s="511"/>
      <c r="AN64" s="511"/>
      <c r="AO64" s="511"/>
      <c r="AP64" s="511"/>
      <c r="AQ64" s="576"/>
      <c r="AR64" s="580"/>
      <c r="AS64" s="581"/>
      <c r="AT64" s="581"/>
      <c r="AU64" s="581"/>
      <c r="AV64" s="582"/>
      <c r="AW64" s="580"/>
      <c r="AX64" s="581"/>
      <c r="AY64" s="581"/>
      <c r="AZ64" s="581"/>
      <c r="BA64" s="581"/>
      <c r="BB64" s="581"/>
      <c r="BC64" s="581"/>
      <c r="BD64" s="581"/>
      <c r="BE64" s="584"/>
      <c r="BF64" s="3"/>
    </row>
    <row r="65" spans="1:58" ht="24.95" customHeight="1">
      <c r="A65" s="32"/>
      <c r="B65" s="33"/>
      <c r="C65" s="33"/>
      <c r="D65" s="508" t="s">
        <v>4</v>
      </c>
      <c r="E65" s="509"/>
      <c r="F65" s="509"/>
      <c r="G65" s="509"/>
      <c r="H65" s="34">
        <f>$H$24</f>
        <v>10</v>
      </c>
      <c r="I65" s="35" t="s">
        <v>98</v>
      </c>
      <c r="J65" s="36"/>
      <c r="K65" s="510">
        <f>$K$24</f>
        <v>0</v>
      </c>
      <c r="L65" s="511"/>
      <c r="M65" s="511"/>
      <c r="N65" s="511"/>
      <c r="O65" s="511"/>
      <c r="P65" s="511"/>
      <c r="Q65" s="512"/>
      <c r="R65" s="37"/>
      <c r="S65" s="513" t="s">
        <v>11</v>
      </c>
      <c r="T65" s="514"/>
      <c r="U65" s="514"/>
      <c r="V65" s="515">
        <f t="shared" ref="V65" si="28">$V$25</f>
        <v>0</v>
      </c>
      <c r="W65" s="516"/>
      <c r="X65" s="38" t="s">
        <v>98</v>
      </c>
      <c r="Y65" s="39"/>
      <c r="Z65" s="40" t="s">
        <v>100</v>
      </c>
      <c r="AA65" s="517">
        <f>$AA$24</f>
        <v>0</v>
      </c>
      <c r="AB65" s="516"/>
      <c r="AC65" s="516"/>
      <c r="AD65" s="516"/>
      <c r="AE65" s="516"/>
      <c r="AF65" s="516"/>
      <c r="AG65" s="516"/>
      <c r="AH65" s="518"/>
      <c r="AJ65" s="519" t="s">
        <v>15</v>
      </c>
      <c r="AK65" s="520"/>
      <c r="AL65" s="520"/>
      <c r="AM65" s="520"/>
      <c r="AN65" s="520"/>
      <c r="AO65" s="520"/>
      <c r="AP65" s="520"/>
      <c r="AQ65" s="521"/>
      <c r="AR65" s="522">
        <f t="shared" ref="AR65" si="29">$AR$24</f>
        <v>0</v>
      </c>
      <c r="AS65" s="523"/>
      <c r="AT65" s="523"/>
      <c r="AU65" s="523"/>
      <c r="AV65" s="524"/>
      <c r="AW65" s="525">
        <f t="shared" ref="AW65" si="30">$AW$24</f>
        <v>0</v>
      </c>
      <c r="AX65" s="526"/>
      <c r="AY65" s="526"/>
      <c r="AZ65" s="526"/>
      <c r="BA65" s="526"/>
      <c r="BB65" s="526"/>
      <c r="BC65" s="526"/>
      <c r="BD65" s="526"/>
      <c r="BE65" s="527"/>
      <c r="BF65" s="13"/>
    </row>
    <row r="66" spans="1:58" ht="24.95" customHeight="1" thickBot="1">
      <c r="A66" s="519" t="s">
        <v>0</v>
      </c>
      <c r="B66" s="520"/>
      <c r="C66" s="520"/>
      <c r="D66" s="520"/>
      <c r="E66" s="520"/>
      <c r="F66" s="520"/>
      <c r="G66" s="520"/>
      <c r="H66" s="520"/>
      <c r="I66" s="521"/>
      <c r="J66" s="94"/>
      <c r="K66" s="532">
        <f t="shared" ref="K66" si="31">$K$26</f>
        <v>0</v>
      </c>
      <c r="L66" s="533"/>
      <c r="M66" s="533"/>
      <c r="N66" s="533"/>
      <c r="O66" s="533"/>
      <c r="P66" s="533"/>
      <c r="Q66" s="534"/>
      <c r="R66" s="478" t="s">
        <v>12</v>
      </c>
      <c r="S66" s="479"/>
      <c r="T66" s="479"/>
      <c r="U66" s="479"/>
      <c r="V66" s="479"/>
      <c r="W66" s="479"/>
      <c r="X66" s="479"/>
      <c r="Y66" s="480"/>
      <c r="Z66" s="41" t="s">
        <v>101</v>
      </c>
      <c r="AA66" s="484">
        <f t="shared" ref="AA66" si="32">$AA$26</f>
        <v>0</v>
      </c>
      <c r="AB66" s="528"/>
      <c r="AC66" s="528"/>
      <c r="AD66" s="528"/>
      <c r="AE66" s="528"/>
      <c r="AF66" s="528"/>
      <c r="AG66" s="528"/>
      <c r="AH66" s="529"/>
      <c r="AJ66" s="519" t="s">
        <v>16</v>
      </c>
      <c r="AK66" s="520"/>
      <c r="AL66" s="520"/>
      <c r="AM66" s="520"/>
      <c r="AN66" s="520"/>
      <c r="AO66" s="520"/>
      <c r="AP66" s="520"/>
      <c r="AQ66" s="521"/>
      <c r="AR66" s="522">
        <f t="shared" ref="AR66" si="33">$AR$26</f>
        <v>0</v>
      </c>
      <c r="AS66" s="530"/>
      <c r="AT66" s="530"/>
      <c r="AU66" s="530"/>
      <c r="AV66" s="531"/>
      <c r="AW66" s="525">
        <f t="shared" ref="AW66" si="34">$AW$26</f>
        <v>0</v>
      </c>
      <c r="AX66" s="526"/>
      <c r="AY66" s="526"/>
      <c r="AZ66" s="526"/>
      <c r="BA66" s="526"/>
      <c r="BB66" s="526"/>
      <c r="BC66" s="526"/>
      <c r="BD66" s="526"/>
      <c r="BE66" s="527"/>
      <c r="BF66" s="13"/>
    </row>
    <row r="67" spans="1:58" ht="15" customHeight="1">
      <c r="A67" s="478" t="s">
        <v>1</v>
      </c>
      <c r="B67" s="479"/>
      <c r="C67" s="479"/>
      <c r="D67" s="479"/>
      <c r="E67" s="479"/>
      <c r="F67" s="479"/>
      <c r="G67" s="479"/>
      <c r="H67" s="479"/>
      <c r="I67" s="480"/>
      <c r="J67" s="94"/>
      <c r="K67" s="484">
        <f t="shared" ref="K67" si="35">$K$27</f>
        <v>0</v>
      </c>
      <c r="L67" s="484"/>
      <c r="M67" s="484"/>
      <c r="N67" s="484"/>
      <c r="O67" s="484"/>
      <c r="P67" s="484"/>
      <c r="Q67" s="485"/>
      <c r="R67" s="488" t="s">
        <v>48</v>
      </c>
      <c r="S67" s="489"/>
      <c r="T67" s="489"/>
      <c r="U67" s="489"/>
      <c r="V67" s="489"/>
      <c r="W67" s="489"/>
      <c r="X67" s="489"/>
      <c r="Y67" s="490"/>
      <c r="Z67" s="491" t="s">
        <v>102</v>
      </c>
      <c r="AA67" s="493">
        <f t="shared" ref="AA67" si="36">$AA$27</f>
        <v>0</v>
      </c>
      <c r="AB67" s="494"/>
      <c r="AC67" s="494"/>
      <c r="AD67" s="494"/>
      <c r="AE67" s="494"/>
      <c r="AF67" s="494"/>
      <c r="AG67" s="494"/>
      <c r="AH67" s="495"/>
      <c r="AJ67" s="496" t="s">
        <v>17</v>
      </c>
      <c r="AK67" s="497"/>
      <c r="AL67" s="497"/>
      <c r="AM67" s="497"/>
      <c r="AN67" s="497"/>
      <c r="AO67" s="497"/>
      <c r="AP67" s="497"/>
      <c r="AQ67" s="498"/>
      <c r="AR67" s="499"/>
      <c r="AS67" s="500"/>
      <c r="AT67" s="500"/>
      <c r="AU67" s="500"/>
      <c r="AV67" s="501"/>
      <c r="AW67" s="502">
        <f t="shared" ref="AW67" si="37">$AW$27</f>
        <v>0</v>
      </c>
      <c r="AX67" s="503"/>
      <c r="AY67" s="503"/>
      <c r="AZ67" s="503"/>
      <c r="BA67" s="503"/>
      <c r="BB67" s="503"/>
      <c r="BC67" s="503"/>
      <c r="BD67" s="503"/>
      <c r="BE67" s="504"/>
      <c r="BF67" s="13"/>
    </row>
    <row r="68" spans="1:58" ht="13.5" customHeight="1" thickBot="1">
      <c r="A68" s="481"/>
      <c r="B68" s="482"/>
      <c r="C68" s="482"/>
      <c r="D68" s="482"/>
      <c r="E68" s="482"/>
      <c r="F68" s="482"/>
      <c r="G68" s="482"/>
      <c r="H68" s="482"/>
      <c r="I68" s="483"/>
      <c r="J68" s="29"/>
      <c r="K68" s="486"/>
      <c r="L68" s="486"/>
      <c r="M68" s="486"/>
      <c r="N68" s="486"/>
      <c r="O68" s="486"/>
      <c r="P68" s="486"/>
      <c r="Q68" s="487"/>
      <c r="R68" s="475" t="s">
        <v>103</v>
      </c>
      <c r="S68" s="476"/>
      <c r="T68" s="476"/>
      <c r="U68" s="476"/>
      <c r="V68" s="476"/>
      <c r="W68" s="476"/>
      <c r="X68" s="476"/>
      <c r="Y68" s="477"/>
      <c r="Z68" s="492"/>
      <c r="AA68" s="455"/>
      <c r="AB68" s="455"/>
      <c r="AC68" s="455"/>
      <c r="AD68" s="455"/>
      <c r="AE68" s="455"/>
      <c r="AF68" s="455"/>
      <c r="AG68" s="455"/>
      <c r="AH68" s="456"/>
      <c r="AJ68" s="460"/>
      <c r="AK68" s="461"/>
      <c r="AL68" s="461"/>
      <c r="AM68" s="461"/>
      <c r="AN68" s="461"/>
      <c r="AO68" s="461"/>
      <c r="AP68" s="461"/>
      <c r="AQ68" s="462"/>
      <c r="AR68" s="466"/>
      <c r="AS68" s="467"/>
      <c r="AT68" s="467"/>
      <c r="AU68" s="467"/>
      <c r="AV68" s="468"/>
      <c r="AW68" s="472"/>
      <c r="AX68" s="473"/>
      <c r="AY68" s="473"/>
      <c r="AZ68" s="473"/>
      <c r="BA68" s="473"/>
      <c r="BB68" s="473"/>
      <c r="BC68" s="473"/>
      <c r="BD68" s="473"/>
      <c r="BE68" s="474"/>
      <c r="BF68" s="13"/>
    </row>
    <row r="69" spans="1:58" ht="15" customHeight="1">
      <c r="A69" s="505" t="s">
        <v>107</v>
      </c>
      <c r="B69" s="464"/>
      <c r="C69" s="464"/>
      <c r="D69" s="465"/>
      <c r="E69" s="507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5"/>
      <c r="R69" s="449" t="s">
        <v>13</v>
      </c>
      <c r="S69" s="450"/>
      <c r="T69" s="450"/>
      <c r="U69" s="450"/>
      <c r="V69" s="450"/>
      <c r="W69" s="450"/>
      <c r="X69" s="450"/>
      <c r="Y69" s="451"/>
      <c r="Z69" s="42"/>
      <c r="AA69" s="452">
        <f t="shared" ref="AA69" si="38">$AA$29</f>
        <v>0</v>
      </c>
      <c r="AB69" s="453"/>
      <c r="AC69" s="453"/>
      <c r="AD69" s="453"/>
      <c r="AE69" s="453"/>
      <c r="AF69" s="453"/>
      <c r="AG69" s="453"/>
      <c r="AH69" s="454"/>
      <c r="AJ69" s="457" t="s">
        <v>20</v>
      </c>
      <c r="AK69" s="458"/>
      <c r="AL69" s="458"/>
      <c r="AM69" s="458"/>
      <c r="AN69" s="458"/>
      <c r="AO69" s="458"/>
      <c r="AP69" s="458"/>
      <c r="AQ69" s="459"/>
      <c r="AR69" s="463"/>
      <c r="AS69" s="464"/>
      <c r="AT69" s="464"/>
      <c r="AU69" s="464"/>
      <c r="AV69" s="465"/>
      <c r="AW69" s="469">
        <f t="shared" ref="AW69" si="39">$AW$29</f>
        <v>0</v>
      </c>
      <c r="AX69" s="470"/>
      <c r="AY69" s="470"/>
      <c r="AZ69" s="470"/>
      <c r="BA69" s="470"/>
      <c r="BB69" s="470"/>
      <c r="BC69" s="470"/>
      <c r="BD69" s="470"/>
      <c r="BE69" s="471"/>
      <c r="BF69" s="13"/>
    </row>
    <row r="70" spans="1:58" ht="15" customHeight="1" thickBot="1">
      <c r="A70" s="506"/>
      <c r="B70" s="467"/>
      <c r="C70" s="467"/>
      <c r="D70" s="468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6"/>
      <c r="R70" s="475" t="s">
        <v>104</v>
      </c>
      <c r="S70" s="476"/>
      <c r="T70" s="476"/>
      <c r="U70" s="476"/>
      <c r="V70" s="476"/>
      <c r="W70" s="476"/>
      <c r="X70" s="476"/>
      <c r="Y70" s="477"/>
      <c r="Z70" s="29"/>
      <c r="AA70" s="455"/>
      <c r="AB70" s="455"/>
      <c r="AC70" s="455"/>
      <c r="AD70" s="455"/>
      <c r="AE70" s="455"/>
      <c r="AF70" s="455"/>
      <c r="AG70" s="455"/>
      <c r="AH70" s="456"/>
      <c r="AJ70" s="460"/>
      <c r="AK70" s="461"/>
      <c r="AL70" s="461"/>
      <c r="AM70" s="461"/>
      <c r="AN70" s="461"/>
      <c r="AO70" s="461"/>
      <c r="AP70" s="461"/>
      <c r="AQ70" s="462"/>
      <c r="AR70" s="466"/>
      <c r="AS70" s="467"/>
      <c r="AT70" s="467"/>
      <c r="AU70" s="467"/>
      <c r="AV70" s="468"/>
      <c r="AW70" s="472"/>
      <c r="AX70" s="473"/>
      <c r="AY70" s="473"/>
      <c r="AZ70" s="473"/>
      <c r="BA70" s="473"/>
      <c r="BB70" s="473"/>
      <c r="BC70" s="473"/>
      <c r="BD70" s="473"/>
      <c r="BE70" s="474"/>
      <c r="BF70" s="13"/>
    </row>
    <row r="71" spans="1:58" ht="8.1" customHeight="1"/>
  </sheetData>
  <sheetProtection formatCells="0"/>
  <mergeCells count="232">
    <mergeCell ref="A16:Q16"/>
    <mergeCell ref="A17:F17"/>
    <mergeCell ref="G17:Q17"/>
    <mergeCell ref="R16:AH17"/>
    <mergeCell ref="AR3:AS3"/>
    <mergeCell ref="AX14:AY14"/>
    <mergeCell ref="B12:E12"/>
    <mergeCell ref="U13:X13"/>
    <mergeCell ref="A25:C25"/>
    <mergeCell ref="X24:X25"/>
    <mergeCell ref="Z24:Z25"/>
    <mergeCell ref="AA24:AH25"/>
    <mergeCell ref="AJ24:AQ25"/>
    <mergeCell ref="AR24:AV25"/>
    <mergeCell ref="AW24:BE25"/>
    <mergeCell ref="D24:G25"/>
    <mergeCell ref="H24:H25"/>
    <mergeCell ref="I24:I25"/>
    <mergeCell ref="K24:Q25"/>
    <mergeCell ref="S24:U25"/>
    <mergeCell ref="V24:W25"/>
    <mergeCell ref="AP9:BC9"/>
    <mergeCell ref="AL10:AO11"/>
    <mergeCell ref="AP10:BB11"/>
    <mergeCell ref="U11:AB11"/>
    <mergeCell ref="S3:AD3"/>
    <mergeCell ref="B13:S14"/>
    <mergeCell ref="AL7:AO7"/>
    <mergeCell ref="AL9:AO9"/>
    <mergeCell ref="AP7:BC7"/>
    <mergeCell ref="AM6:AO6"/>
    <mergeCell ref="AQ6:AS6"/>
    <mergeCell ref="AQ12:AR12"/>
    <mergeCell ref="AS12:AU12"/>
    <mergeCell ref="AW12:AX12"/>
    <mergeCell ref="BC3:BD3"/>
    <mergeCell ref="BA3:BB3"/>
    <mergeCell ref="AX3:AY3"/>
    <mergeCell ref="AT3:AV3"/>
    <mergeCell ref="AJ22:AQ23"/>
    <mergeCell ref="AR22:AV23"/>
    <mergeCell ref="AW22:BE23"/>
    <mergeCell ref="AW13:AX13"/>
    <mergeCell ref="AZ13:BC13"/>
    <mergeCell ref="AQ16:AS17"/>
    <mergeCell ref="AT16:AT17"/>
    <mergeCell ref="AU17:BE17"/>
    <mergeCell ref="AZ12:BC12"/>
    <mergeCell ref="AQ13:AR13"/>
    <mergeCell ref="AS13:AU13"/>
    <mergeCell ref="AU14:AW14"/>
    <mergeCell ref="AL14:AO14"/>
    <mergeCell ref="AQ14:AS14"/>
    <mergeCell ref="AJ20:BE21"/>
    <mergeCell ref="F34:F35"/>
    <mergeCell ref="D21:I23"/>
    <mergeCell ref="J18:J20"/>
    <mergeCell ref="K18:Q20"/>
    <mergeCell ref="R18:Y20"/>
    <mergeCell ref="Z18:Z20"/>
    <mergeCell ref="AA21:AH23"/>
    <mergeCell ref="J21:J23"/>
    <mergeCell ref="K21:Q23"/>
    <mergeCell ref="S21:U22"/>
    <mergeCell ref="G32:AB33"/>
    <mergeCell ref="G34:AB35"/>
    <mergeCell ref="AA27:AH28"/>
    <mergeCell ref="R28:Y28"/>
    <mergeCell ref="V21:W22"/>
    <mergeCell ref="X21:X22"/>
    <mergeCell ref="Y21:Y22"/>
    <mergeCell ref="Z21:Z23"/>
    <mergeCell ref="A18:I20"/>
    <mergeCell ref="R23:Y23"/>
    <mergeCell ref="A21:C23"/>
    <mergeCell ref="AA18:AH20"/>
    <mergeCell ref="AJ26:AQ26"/>
    <mergeCell ref="R26:Y26"/>
    <mergeCell ref="K26:Q26"/>
    <mergeCell ref="A26:I26"/>
    <mergeCell ref="A29:D30"/>
    <mergeCell ref="E29:Q30"/>
    <mergeCell ref="A32:E33"/>
    <mergeCell ref="F32:F33"/>
    <mergeCell ref="Z27:Z28"/>
    <mergeCell ref="A27:I28"/>
    <mergeCell ref="AA29:AH30"/>
    <mergeCell ref="R30:Y30"/>
    <mergeCell ref="BA36:BD36"/>
    <mergeCell ref="BA37:BD39"/>
    <mergeCell ref="AD33:AM34"/>
    <mergeCell ref="AR36:AV36"/>
    <mergeCell ref="AD37:AI39"/>
    <mergeCell ref="AJ37:AM37"/>
    <mergeCell ref="AN37:AQ37"/>
    <mergeCell ref="AR37:AV37"/>
    <mergeCell ref="AD36:AH36"/>
    <mergeCell ref="AN36:AQ36"/>
    <mergeCell ref="AJ38:AK39"/>
    <mergeCell ref="AL38:AM39"/>
    <mergeCell ref="AN38:AO39"/>
    <mergeCell ref="AP38:AQ39"/>
    <mergeCell ref="AR38:AS39"/>
    <mergeCell ref="AT38:AV39"/>
    <mergeCell ref="AI36:AM36"/>
    <mergeCell ref="AW36:AZ36"/>
    <mergeCell ref="AW37:AZ39"/>
    <mergeCell ref="S1:AD2"/>
    <mergeCell ref="BA14:BE14"/>
    <mergeCell ref="BA15:BE15"/>
    <mergeCell ref="U12:AH12"/>
    <mergeCell ref="U14:AH14"/>
    <mergeCell ref="B9:L9"/>
    <mergeCell ref="B8:L8"/>
    <mergeCell ref="AR29:AV30"/>
    <mergeCell ref="AW26:BE26"/>
    <mergeCell ref="AW27:BE28"/>
    <mergeCell ref="AW29:BE30"/>
    <mergeCell ref="AQ15:AS15"/>
    <mergeCell ref="AU15:AV15"/>
    <mergeCell ref="AW15:AY15"/>
    <mergeCell ref="AU16:AV16"/>
    <mergeCell ref="AW16:BE16"/>
    <mergeCell ref="AR26:AV26"/>
    <mergeCell ref="AA26:AH26"/>
    <mergeCell ref="R27:Y27"/>
    <mergeCell ref="R29:Y29"/>
    <mergeCell ref="K27:Q28"/>
    <mergeCell ref="AR27:AV28"/>
    <mergeCell ref="AJ27:AQ28"/>
    <mergeCell ref="AJ29:AQ30"/>
    <mergeCell ref="S42:AD43"/>
    <mergeCell ref="S44:AD44"/>
    <mergeCell ref="AR44:AS44"/>
    <mergeCell ref="AT44:AV44"/>
    <mergeCell ref="AX44:AY44"/>
    <mergeCell ref="BA44:BB44"/>
    <mergeCell ref="AM47:AO47"/>
    <mergeCell ref="AQ47:AS47"/>
    <mergeCell ref="AL48:AO48"/>
    <mergeCell ref="AP48:BC48"/>
    <mergeCell ref="BC44:BD44"/>
    <mergeCell ref="B49:L49"/>
    <mergeCell ref="B50:L50"/>
    <mergeCell ref="AL50:AO50"/>
    <mergeCell ref="AP50:BC50"/>
    <mergeCell ref="AL51:AO52"/>
    <mergeCell ref="AP51:BB52"/>
    <mergeCell ref="U52:AB52"/>
    <mergeCell ref="B53:E53"/>
    <mergeCell ref="U53:AH53"/>
    <mergeCell ref="AQ53:AR53"/>
    <mergeCell ref="AS53:AU53"/>
    <mergeCell ref="AW53:AX53"/>
    <mergeCell ref="AZ53:BC53"/>
    <mergeCell ref="B54:S55"/>
    <mergeCell ref="U54:X54"/>
    <mergeCell ref="AQ54:AR54"/>
    <mergeCell ref="AS54:AU54"/>
    <mergeCell ref="AW54:AX54"/>
    <mergeCell ref="AZ54:BC54"/>
    <mergeCell ref="U55:AH55"/>
    <mergeCell ref="AL55:AO55"/>
    <mergeCell ref="AQ55:AS55"/>
    <mergeCell ref="AU55:AW55"/>
    <mergeCell ref="AX55:AY55"/>
    <mergeCell ref="BA55:BE55"/>
    <mergeCell ref="AQ56:AS56"/>
    <mergeCell ref="AU56:AV56"/>
    <mergeCell ref="AW56:AY56"/>
    <mergeCell ref="BA56:BE56"/>
    <mergeCell ref="A57:Q58"/>
    <mergeCell ref="R57:AH58"/>
    <mergeCell ref="AQ57:AS58"/>
    <mergeCell ref="AT57:AT58"/>
    <mergeCell ref="AU57:AV57"/>
    <mergeCell ref="AW57:BE57"/>
    <mergeCell ref="AU58:BE58"/>
    <mergeCell ref="A59:I61"/>
    <mergeCell ref="J59:J61"/>
    <mergeCell ref="K59:Q61"/>
    <mergeCell ref="R59:Y61"/>
    <mergeCell ref="Z59:Z61"/>
    <mergeCell ref="AA59:AH61"/>
    <mergeCell ref="AJ61:BE62"/>
    <mergeCell ref="A62:C64"/>
    <mergeCell ref="D62:I64"/>
    <mergeCell ref="J62:J64"/>
    <mergeCell ref="K62:Q64"/>
    <mergeCell ref="S62:U63"/>
    <mergeCell ref="V62:W63"/>
    <mergeCell ref="X62:X63"/>
    <mergeCell ref="Y62:Y63"/>
    <mergeCell ref="Z62:Z64"/>
    <mergeCell ref="AA62:AH64"/>
    <mergeCell ref="AJ63:AQ64"/>
    <mergeCell ref="AR63:AV64"/>
    <mergeCell ref="AW63:BE64"/>
    <mergeCell ref="R64:Y64"/>
    <mergeCell ref="AR65:AV65"/>
    <mergeCell ref="AW65:BE65"/>
    <mergeCell ref="R66:Y66"/>
    <mergeCell ref="AA66:AH66"/>
    <mergeCell ref="AJ66:AQ66"/>
    <mergeCell ref="AR66:AV66"/>
    <mergeCell ref="AW66:BE66"/>
    <mergeCell ref="A66:I66"/>
    <mergeCell ref="K66:Q66"/>
    <mergeCell ref="AY41:BB41"/>
    <mergeCell ref="R69:Y69"/>
    <mergeCell ref="AA69:AH70"/>
    <mergeCell ref="AJ69:AQ70"/>
    <mergeCell ref="AR69:AV70"/>
    <mergeCell ref="AW69:BE70"/>
    <mergeCell ref="R70:Y70"/>
    <mergeCell ref="A67:I68"/>
    <mergeCell ref="K67:Q68"/>
    <mergeCell ref="R67:Y67"/>
    <mergeCell ref="Z67:Z68"/>
    <mergeCell ref="AA67:AH68"/>
    <mergeCell ref="AJ67:AQ68"/>
    <mergeCell ref="AR67:AV68"/>
    <mergeCell ref="AW67:BE68"/>
    <mergeCell ref="R68:Y68"/>
    <mergeCell ref="A69:D70"/>
    <mergeCell ref="E69:Q70"/>
    <mergeCell ref="D65:G65"/>
    <mergeCell ref="K65:Q65"/>
    <mergeCell ref="S65:U65"/>
    <mergeCell ref="V65:W65"/>
    <mergeCell ref="AA65:AH65"/>
    <mergeCell ref="AJ65:AQ65"/>
  </mergeCells>
  <phoneticPr fontId="1"/>
  <dataValidations count="2">
    <dataValidation type="list" allowBlank="1" showInputMessage="1" showErrorMessage="1" sqref="V24:W25 H24:H25" xr:uid="{00000000-0002-0000-0000-000000000000}">
      <formula1>"8,10,※"</formula1>
    </dataValidation>
    <dataValidation type="list" allowBlank="1" showInputMessage="1" showErrorMessage="1" sqref="AR38:AS39" xr:uid="{00000000-0002-0000-0000-000001000000}">
      <formula1>"3,4"</formula1>
    </dataValidation>
  </dataValidations>
  <printOptions horizontalCentered="1"/>
  <pageMargins left="0.31496062992125984" right="0.31496062992125984" top="0.94488188976377963" bottom="0.35433070866141736" header="0.31496062992125984" footer="0.31496062992125984"/>
  <pageSetup paperSize="9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5C25-77D3-414C-8E27-534D1880CB7A}">
  <dimension ref="A1:BD36"/>
  <sheetViews>
    <sheetView showGridLines="0" showZeros="0" workbookViewId="0">
      <selection activeCell="BM21" sqref="BM21"/>
    </sheetView>
  </sheetViews>
  <sheetFormatPr defaultRowHeight="20.100000000000001" customHeight="1"/>
  <cols>
    <col min="1" max="1" width="1.625" style="1" customWidth="1"/>
    <col min="2" max="2" width="5.625" style="1" customWidth="1"/>
    <col min="3" max="3" width="9.125" style="1" customWidth="1"/>
    <col min="4" max="13" width="2.625" style="1" customWidth="1"/>
    <col min="14" max="14" width="2" style="1" customWidth="1"/>
    <col min="15" max="27" width="2.625" style="1" customWidth="1"/>
    <col min="28" max="28" width="1.625" style="1" customWidth="1"/>
    <col min="29" max="32" width="2.625" style="1" customWidth="1"/>
    <col min="33" max="33" width="1.625" style="1" customWidth="1"/>
    <col min="34" max="34" width="1.125" style="1" customWidth="1"/>
    <col min="35" max="35" width="1.625" style="1" customWidth="1"/>
    <col min="36" max="38" width="2.625" style="1" customWidth="1"/>
    <col min="39" max="40" width="1.625" style="1" customWidth="1"/>
    <col min="41" max="41" width="1.875" style="1" customWidth="1"/>
    <col min="42" max="51" width="2.625" style="1" customWidth="1"/>
    <col min="52" max="52" width="1.625" style="1" customWidth="1"/>
    <col min="53" max="53" width="2.625" style="1" customWidth="1"/>
    <col min="54" max="54" width="1.25" style="1" customWidth="1"/>
    <col min="55" max="56" width="1.625" style="1" customWidth="1"/>
    <col min="57" max="89" width="2.625" style="1" customWidth="1"/>
    <col min="90" max="16384" width="9" style="1"/>
  </cols>
  <sheetData>
    <row r="1" spans="1:56" ht="20.100000000000001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29" t="s">
        <v>76</v>
      </c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1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</row>
    <row r="2" spans="1:56" ht="20.100000000000001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732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4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42" t="s">
        <v>29</v>
      </c>
      <c r="AQ2" s="443"/>
      <c r="AR2" s="444" t="s">
        <v>125</v>
      </c>
      <c r="AS2" s="445"/>
      <c r="AT2" s="445"/>
      <c r="AU2" s="49" t="s">
        <v>30</v>
      </c>
      <c r="AV2" s="735" t="s">
        <v>126</v>
      </c>
      <c r="AW2" s="736"/>
      <c r="AX2" s="49" t="s">
        <v>31</v>
      </c>
      <c r="AY2" s="444">
        <v>20</v>
      </c>
      <c r="AZ2" s="445"/>
      <c r="BA2" s="424" t="s">
        <v>32</v>
      </c>
      <c r="BB2" s="425"/>
      <c r="BC2" s="45"/>
      <c r="BD2" s="45"/>
    </row>
    <row r="3" spans="1:56" ht="20.100000000000001" customHeight="1">
      <c r="A3" s="45"/>
      <c r="B3" s="45"/>
      <c r="C3" s="45"/>
      <c r="D3" s="11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</row>
    <row r="4" spans="1:56" ht="20.100000000000001" customHeight="1" thickBot="1">
      <c r="A4" s="45"/>
      <c r="B4" s="45"/>
      <c r="C4" s="118"/>
      <c r="D4" s="50" t="s">
        <v>35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102" t="s">
        <v>109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1:56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51"/>
      <c r="AI5" s="52"/>
      <c r="AJ5" s="52" t="s">
        <v>39</v>
      </c>
      <c r="AK5" s="426" t="s">
        <v>127</v>
      </c>
      <c r="AL5" s="427"/>
      <c r="AM5" s="427"/>
      <c r="AN5" s="52" t="s">
        <v>40</v>
      </c>
      <c r="AO5" s="426" t="s">
        <v>128</v>
      </c>
      <c r="AP5" s="427"/>
      <c r="AQ5" s="427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  <c r="BD5" s="45"/>
    </row>
    <row r="6" spans="1:56" ht="20.100000000000001" customHeight="1" thickBot="1">
      <c r="A6" s="45"/>
      <c r="B6" s="45"/>
      <c r="C6" s="45"/>
      <c r="D6" s="54" t="s">
        <v>36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55"/>
      <c r="AI6" s="56"/>
      <c r="AJ6" s="428" t="s">
        <v>41</v>
      </c>
      <c r="AK6" s="420"/>
      <c r="AL6" s="420"/>
      <c r="AM6" s="420"/>
      <c r="AN6" s="429" t="s">
        <v>141</v>
      </c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95"/>
      <c r="BC6" s="58"/>
      <c r="BD6" s="45"/>
    </row>
    <row r="7" spans="1:56" ht="9.9499999999999993" customHeight="1">
      <c r="A7" s="45"/>
      <c r="B7" s="45"/>
      <c r="C7" s="45"/>
      <c r="D7" s="719" t="s">
        <v>77</v>
      </c>
      <c r="E7" s="720"/>
      <c r="F7" s="720"/>
      <c r="G7" s="720"/>
      <c r="H7" s="720"/>
      <c r="I7" s="720"/>
      <c r="J7" s="720"/>
      <c r="K7" s="720"/>
      <c r="L7" s="720"/>
      <c r="M7" s="721"/>
      <c r="N7" s="725">
        <f>SUM(Z13:AF33,AU22:BC35)</f>
        <v>0</v>
      </c>
      <c r="O7" s="725"/>
      <c r="P7" s="725"/>
      <c r="Q7" s="725"/>
      <c r="R7" s="725"/>
      <c r="S7" s="725"/>
      <c r="T7" s="725"/>
      <c r="U7" s="725"/>
      <c r="V7" s="725"/>
      <c r="W7" s="726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55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8"/>
      <c r="BD7" s="45"/>
    </row>
    <row r="8" spans="1:56" ht="24.95" customHeight="1" thickBot="1">
      <c r="A8" s="45"/>
      <c r="B8" s="45"/>
      <c r="C8" s="45"/>
      <c r="D8" s="722"/>
      <c r="E8" s="723"/>
      <c r="F8" s="723"/>
      <c r="G8" s="723"/>
      <c r="H8" s="723"/>
      <c r="I8" s="723"/>
      <c r="J8" s="723"/>
      <c r="K8" s="723"/>
      <c r="L8" s="723"/>
      <c r="M8" s="724"/>
      <c r="N8" s="727"/>
      <c r="O8" s="727"/>
      <c r="P8" s="727"/>
      <c r="Q8" s="727"/>
      <c r="R8" s="727"/>
      <c r="S8" s="727"/>
      <c r="T8" s="727"/>
      <c r="U8" s="727"/>
      <c r="V8" s="727"/>
      <c r="W8" s="728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55"/>
      <c r="AI8" s="56"/>
      <c r="AJ8" s="428" t="s">
        <v>42</v>
      </c>
      <c r="AK8" s="420"/>
      <c r="AL8" s="420"/>
      <c r="AM8" s="420"/>
      <c r="AN8" s="429" t="s">
        <v>142</v>
      </c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95"/>
      <c r="BC8" s="58"/>
      <c r="BD8" s="45"/>
    </row>
    <row r="9" spans="1:56" ht="9.9499999999999993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55"/>
      <c r="AI9" s="56"/>
      <c r="AJ9" s="420" t="s">
        <v>43</v>
      </c>
      <c r="AK9" s="420"/>
      <c r="AL9" s="420"/>
      <c r="AM9" s="420"/>
      <c r="AN9" s="423" t="s">
        <v>139</v>
      </c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95"/>
      <c r="BB9" s="95"/>
      <c r="BC9" s="58"/>
      <c r="BD9" s="45"/>
    </row>
    <row r="10" spans="1:56" ht="15" customHeight="1" thickBot="1">
      <c r="A10" s="45"/>
      <c r="B10" s="45"/>
      <c r="C10" s="45"/>
      <c r="D10" s="84" t="s">
        <v>119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55"/>
      <c r="AI10" s="56"/>
      <c r="AJ10" s="218"/>
      <c r="AK10" s="218"/>
      <c r="AL10" s="218"/>
      <c r="AM10" s="218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63" t="s">
        <v>44</v>
      </c>
      <c r="BB10" s="63"/>
      <c r="BC10" s="58"/>
      <c r="BD10" s="45"/>
    </row>
    <row r="11" spans="1:56" ht="20.100000000000001" customHeight="1">
      <c r="A11" s="45"/>
      <c r="B11" s="710" t="s">
        <v>106</v>
      </c>
      <c r="C11" s="711"/>
      <c r="D11" s="357" t="s">
        <v>78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9"/>
      <c r="P11" s="712" t="s">
        <v>82</v>
      </c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4"/>
      <c r="AG11" s="45"/>
      <c r="AH11" s="55"/>
      <c r="AI11" s="56"/>
      <c r="AJ11" s="56"/>
      <c r="AK11" s="56"/>
      <c r="AL11" s="56"/>
      <c r="AM11" s="56"/>
      <c r="AN11" s="56"/>
      <c r="AO11" s="715" t="s">
        <v>45</v>
      </c>
      <c r="AP11" s="716"/>
      <c r="AQ11" s="403" t="s">
        <v>130</v>
      </c>
      <c r="AR11" s="403"/>
      <c r="AS11" s="403"/>
      <c r="AT11" s="64" t="s">
        <v>40</v>
      </c>
      <c r="AU11" s="404" t="s">
        <v>131</v>
      </c>
      <c r="AV11" s="404"/>
      <c r="AW11" s="64" t="s">
        <v>40</v>
      </c>
      <c r="AX11" s="403" t="s">
        <v>128</v>
      </c>
      <c r="AY11" s="403"/>
      <c r="AZ11" s="403"/>
      <c r="BA11" s="403"/>
      <c r="BB11" s="65"/>
      <c r="BC11" s="58"/>
      <c r="BD11" s="45"/>
    </row>
    <row r="12" spans="1:56" ht="15" customHeight="1" thickBot="1">
      <c r="A12" s="45"/>
      <c r="B12" s="112" t="s">
        <v>116</v>
      </c>
      <c r="C12" s="127" t="s">
        <v>117</v>
      </c>
      <c r="D12" s="360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2"/>
      <c r="P12" s="717" t="s">
        <v>79</v>
      </c>
      <c r="Q12" s="718"/>
      <c r="R12" s="718"/>
      <c r="S12" s="718"/>
      <c r="T12" s="718"/>
      <c r="U12" s="718"/>
      <c r="V12" s="705" t="s">
        <v>4</v>
      </c>
      <c r="W12" s="706"/>
      <c r="X12" s="706"/>
      <c r="Y12" s="707"/>
      <c r="Z12" s="708" t="s">
        <v>81</v>
      </c>
      <c r="AA12" s="708"/>
      <c r="AB12" s="708"/>
      <c r="AC12" s="708"/>
      <c r="AD12" s="708"/>
      <c r="AE12" s="708"/>
      <c r="AF12" s="709"/>
      <c r="AG12" s="45"/>
      <c r="AH12" s="55"/>
      <c r="AI12" s="56"/>
      <c r="AJ12" s="56"/>
      <c r="AK12" s="56"/>
      <c r="AL12" s="56"/>
      <c r="AM12" s="56"/>
      <c r="AN12" s="56"/>
      <c r="AO12" s="416" t="s">
        <v>46</v>
      </c>
      <c r="AP12" s="417"/>
      <c r="AQ12" s="418" t="s">
        <v>130</v>
      </c>
      <c r="AR12" s="418"/>
      <c r="AS12" s="418"/>
      <c r="AT12" s="66" t="s">
        <v>40</v>
      </c>
      <c r="AU12" s="411" t="s">
        <v>131</v>
      </c>
      <c r="AV12" s="411"/>
      <c r="AW12" s="66" t="s">
        <v>40</v>
      </c>
      <c r="AX12" s="418" t="s">
        <v>132</v>
      </c>
      <c r="AY12" s="418"/>
      <c r="AZ12" s="418"/>
      <c r="BA12" s="418"/>
      <c r="BB12" s="65"/>
      <c r="BC12" s="58"/>
      <c r="BD12" s="45"/>
    </row>
    <row r="13" spans="1:56" ht="15" customHeight="1">
      <c r="A13" s="45"/>
      <c r="B13" s="664"/>
      <c r="C13" s="114"/>
      <c r="D13" s="691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9"/>
      <c r="P13" s="693"/>
      <c r="Q13" s="694"/>
      <c r="R13" s="694"/>
      <c r="S13" s="694"/>
      <c r="T13" s="694"/>
      <c r="U13" s="694"/>
      <c r="V13" s="921"/>
      <c r="W13" s="919"/>
      <c r="X13" s="919"/>
      <c r="Y13" s="922"/>
      <c r="Z13" s="700">
        <f>SUM(P13:Y14)</f>
        <v>0</v>
      </c>
      <c r="AA13" s="701"/>
      <c r="AB13" s="701"/>
      <c r="AC13" s="701"/>
      <c r="AD13" s="701"/>
      <c r="AE13" s="701"/>
      <c r="AF13" s="702"/>
      <c r="AG13" s="45"/>
      <c r="AH13" s="55"/>
      <c r="AI13" s="56"/>
      <c r="AJ13" s="420" t="s">
        <v>49</v>
      </c>
      <c r="AK13" s="420"/>
      <c r="AL13" s="420"/>
      <c r="AM13" s="420"/>
      <c r="AN13" s="56"/>
      <c r="AO13" s="421" t="s">
        <v>50</v>
      </c>
      <c r="AP13" s="422"/>
      <c r="AQ13" s="422"/>
      <c r="AR13" s="98" t="s">
        <v>51</v>
      </c>
      <c r="AS13" s="352" t="s">
        <v>133</v>
      </c>
      <c r="AT13" s="353"/>
      <c r="AU13" s="353"/>
      <c r="AV13" s="405" t="s">
        <v>52</v>
      </c>
      <c r="AW13" s="406"/>
      <c r="AX13" s="98" t="s">
        <v>51</v>
      </c>
      <c r="AY13" s="404" t="s">
        <v>134</v>
      </c>
      <c r="AZ13" s="353"/>
      <c r="BA13" s="353"/>
      <c r="BB13" s="353"/>
      <c r="BC13" s="407"/>
      <c r="BD13" s="45"/>
    </row>
    <row r="14" spans="1:56" ht="15" customHeight="1">
      <c r="A14" s="45"/>
      <c r="B14" s="679"/>
      <c r="C14" s="115"/>
      <c r="D14" s="69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3"/>
      <c r="P14" s="695"/>
      <c r="Q14" s="695"/>
      <c r="R14" s="695"/>
      <c r="S14" s="695"/>
      <c r="T14" s="695"/>
      <c r="U14" s="695"/>
      <c r="V14" s="923"/>
      <c r="W14" s="920"/>
      <c r="X14" s="920"/>
      <c r="Y14" s="924"/>
      <c r="Z14" s="703"/>
      <c r="AA14" s="703"/>
      <c r="AB14" s="703"/>
      <c r="AC14" s="703"/>
      <c r="AD14" s="703"/>
      <c r="AE14" s="703"/>
      <c r="AF14" s="704"/>
      <c r="AG14" s="45"/>
      <c r="AH14" s="55"/>
      <c r="AI14" s="56"/>
      <c r="AJ14" s="126"/>
      <c r="AK14" s="126"/>
      <c r="AL14" s="126"/>
      <c r="AM14" s="126"/>
      <c r="AN14" s="56"/>
      <c r="AO14" s="408" t="s">
        <v>53</v>
      </c>
      <c r="AP14" s="408"/>
      <c r="AQ14" s="408"/>
      <c r="AR14" s="97" t="s">
        <v>51</v>
      </c>
      <c r="AS14" s="383" t="s">
        <v>135</v>
      </c>
      <c r="AT14" s="384"/>
      <c r="AU14" s="409" t="s">
        <v>54</v>
      </c>
      <c r="AV14" s="410"/>
      <c r="AW14" s="410"/>
      <c r="AX14" s="97" t="s">
        <v>51</v>
      </c>
      <c r="AY14" s="411" t="s">
        <v>136</v>
      </c>
      <c r="AZ14" s="412"/>
      <c r="BA14" s="412"/>
      <c r="BB14" s="412"/>
      <c r="BC14" s="413"/>
      <c r="BD14" s="45"/>
    </row>
    <row r="15" spans="1:56" ht="15" customHeight="1">
      <c r="A15" s="45"/>
      <c r="B15" s="664"/>
      <c r="C15" s="114"/>
      <c r="D15" s="655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1"/>
      <c r="P15" s="657"/>
      <c r="Q15" s="658"/>
      <c r="R15" s="658"/>
      <c r="S15" s="658"/>
      <c r="T15" s="658"/>
      <c r="U15" s="658"/>
      <c r="V15" s="913"/>
      <c r="W15" s="899"/>
      <c r="X15" s="899"/>
      <c r="Y15" s="914"/>
      <c r="Z15" s="685">
        <f>SUM(P15:Y16)</f>
        <v>0</v>
      </c>
      <c r="AA15" s="686"/>
      <c r="AB15" s="686"/>
      <c r="AC15" s="686"/>
      <c r="AD15" s="686"/>
      <c r="AE15" s="686"/>
      <c r="AF15" s="687"/>
      <c r="AG15" s="45"/>
      <c r="AH15" s="55"/>
      <c r="AI15" s="56"/>
      <c r="AJ15" s="126"/>
      <c r="AK15" s="126"/>
      <c r="AL15" s="126"/>
      <c r="AM15" s="126"/>
      <c r="AN15" s="56"/>
      <c r="AO15" s="363" t="s">
        <v>55</v>
      </c>
      <c r="AP15" s="364"/>
      <c r="AQ15" s="364"/>
      <c r="AR15" s="366" t="s">
        <v>51</v>
      </c>
      <c r="AS15" s="367" t="s">
        <v>56</v>
      </c>
      <c r="AT15" s="368"/>
      <c r="AU15" s="383" t="s">
        <v>143</v>
      </c>
      <c r="AV15" s="384"/>
      <c r="AW15" s="384"/>
      <c r="AX15" s="384"/>
      <c r="AY15" s="384"/>
      <c r="AZ15" s="384"/>
      <c r="BA15" s="384"/>
      <c r="BB15" s="384"/>
      <c r="BC15" s="385"/>
      <c r="BD15" s="45"/>
    </row>
    <row r="16" spans="1:56" ht="15" customHeight="1">
      <c r="A16" s="45"/>
      <c r="B16" s="679"/>
      <c r="C16" s="115"/>
      <c r="D16" s="684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1"/>
      <c r="P16" s="658"/>
      <c r="Q16" s="658"/>
      <c r="R16" s="658"/>
      <c r="S16" s="658"/>
      <c r="T16" s="658"/>
      <c r="U16" s="658"/>
      <c r="V16" s="915"/>
      <c r="W16" s="899"/>
      <c r="X16" s="899"/>
      <c r="Y16" s="914"/>
      <c r="Z16" s="686"/>
      <c r="AA16" s="686"/>
      <c r="AB16" s="686"/>
      <c r="AC16" s="686"/>
      <c r="AD16" s="686"/>
      <c r="AE16" s="686"/>
      <c r="AF16" s="687"/>
      <c r="AG16" s="45"/>
      <c r="AH16" s="55"/>
      <c r="AI16" s="56"/>
      <c r="AJ16" s="126"/>
      <c r="AK16" s="126"/>
      <c r="AL16" s="126"/>
      <c r="AM16" s="126"/>
      <c r="AN16" s="56"/>
      <c r="AO16" s="365"/>
      <c r="AP16" s="365"/>
      <c r="AQ16" s="365"/>
      <c r="AR16" s="365"/>
      <c r="AS16" s="383" t="s">
        <v>140</v>
      </c>
      <c r="AT16" s="384"/>
      <c r="AU16" s="384"/>
      <c r="AV16" s="384"/>
      <c r="AW16" s="384"/>
      <c r="AX16" s="384"/>
      <c r="AY16" s="384"/>
      <c r="AZ16" s="384"/>
      <c r="BA16" s="384"/>
      <c r="BB16" s="384"/>
      <c r="BC16" s="385"/>
      <c r="BD16" s="45"/>
    </row>
    <row r="17" spans="1:56" ht="8.1" customHeight="1" thickBot="1">
      <c r="A17" s="45"/>
      <c r="B17" s="664"/>
      <c r="C17" s="114"/>
      <c r="D17" s="666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6"/>
      <c r="P17" s="647"/>
      <c r="Q17" s="648"/>
      <c r="R17" s="648"/>
      <c r="S17" s="648"/>
      <c r="T17" s="648"/>
      <c r="U17" s="648"/>
      <c r="V17" s="906"/>
      <c r="W17" s="893"/>
      <c r="X17" s="893"/>
      <c r="Y17" s="907"/>
      <c r="Z17" s="673">
        <f>SUM(P17:Y19)</f>
        <v>0</v>
      </c>
      <c r="AA17" s="674"/>
      <c r="AB17" s="674"/>
      <c r="AC17" s="674"/>
      <c r="AD17" s="674"/>
      <c r="AE17" s="674"/>
      <c r="AF17" s="675"/>
      <c r="AG17" s="45"/>
      <c r="AH17" s="72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4"/>
      <c r="BD17" s="45"/>
    </row>
    <row r="18" spans="1:56" ht="8.1" customHeight="1">
      <c r="A18" s="45"/>
      <c r="B18" s="679"/>
      <c r="C18" s="116"/>
      <c r="D18" s="666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6"/>
      <c r="P18" s="647"/>
      <c r="Q18" s="648"/>
      <c r="R18" s="648"/>
      <c r="S18" s="648"/>
      <c r="T18" s="648"/>
      <c r="U18" s="648"/>
      <c r="V18" s="906"/>
      <c r="W18" s="893"/>
      <c r="X18" s="893"/>
      <c r="Y18" s="907"/>
      <c r="Z18" s="673"/>
      <c r="AA18" s="674"/>
      <c r="AB18" s="674"/>
      <c r="AC18" s="674"/>
      <c r="AD18" s="674"/>
      <c r="AE18" s="674"/>
      <c r="AF18" s="675"/>
      <c r="AG18" s="45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45"/>
    </row>
    <row r="19" spans="1:56" ht="14.1" customHeight="1" thickBot="1">
      <c r="A19" s="45"/>
      <c r="B19" s="679"/>
      <c r="C19" s="115"/>
      <c r="D19" s="678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6"/>
      <c r="P19" s="648"/>
      <c r="Q19" s="648"/>
      <c r="R19" s="648"/>
      <c r="S19" s="648"/>
      <c r="T19" s="648"/>
      <c r="U19" s="648"/>
      <c r="V19" s="911"/>
      <c r="W19" s="893"/>
      <c r="X19" s="893"/>
      <c r="Y19" s="907"/>
      <c r="Z19" s="674"/>
      <c r="AA19" s="674"/>
      <c r="AB19" s="674"/>
      <c r="AC19" s="674"/>
      <c r="AD19" s="674"/>
      <c r="AE19" s="674"/>
      <c r="AF19" s="675"/>
      <c r="AG19" s="45"/>
      <c r="AH19" s="84" t="s">
        <v>87</v>
      </c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</row>
    <row r="20" spans="1:56" ht="15" customHeight="1">
      <c r="A20" s="45"/>
      <c r="B20" s="664"/>
      <c r="C20" s="114"/>
      <c r="D20" s="666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6"/>
      <c r="P20" s="647"/>
      <c r="Q20" s="648"/>
      <c r="R20" s="648"/>
      <c r="S20" s="648"/>
      <c r="T20" s="648"/>
      <c r="U20" s="648"/>
      <c r="V20" s="906"/>
      <c r="W20" s="893"/>
      <c r="X20" s="893"/>
      <c r="Y20" s="907"/>
      <c r="Z20" s="685">
        <f>SUM(P20:Y21)</f>
        <v>0</v>
      </c>
      <c r="AA20" s="686"/>
      <c r="AB20" s="686"/>
      <c r="AC20" s="686"/>
      <c r="AD20" s="686"/>
      <c r="AE20" s="686"/>
      <c r="AF20" s="687"/>
      <c r="AG20" s="45"/>
      <c r="AH20" s="357" t="s">
        <v>85</v>
      </c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9"/>
      <c r="AU20" s="203" t="s">
        <v>48</v>
      </c>
      <c r="AV20" s="229"/>
      <c r="AW20" s="229"/>
      <c r="AX20" s="229"/>
      <c r="AY20" s="229"/>
      <c r="AZ20" s="229"/>
      <c r="BA20" s="229"/>
      <c r="BB20" s="229"/>
      <c r="BC20" s="681"/>
      <c r="BD20" s="45"/>
    </row>
    <row r="21" spans="1:56" ht="15" customHeight="1" thickBot="1">
      <c r="A21" s="45"/>
      <c r="B21" s="679"/>
      <c r="C21" s="115"/>
      <c r="D21" s="678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6"/>
      <c r="P21" s="648"/>
      <c r="Q21" s="648"/>
      <c r="R21" s="648"/>
      <c r="S21" s="648"/>
      <c r="T21" s="648"/>
      <c r="U21" s="648"/>
      <c r="V21" s="911"/>
      <c r="W21" s="893"/>
      <c r="X21" s="893"/>
      <c r="Y21" s="907"/>
      <c r="Z21" s="686"/>
      <c r="AA21" s="686"/>
      <c r="AB21" s="686"/>
      <c r="AC21" s="686"/>
      <c r="AD21" s="686"/>
      <c r="AE21" s="686"/>
      <c r="AF21" s="687"/>
      <c r="AG21" s="45"/>
      <c r="AH21" s="360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2"/>
      <c r="AU21" s="682"/>
      <c r="AV21" s="232"/>
      <c r="AW21" s="232"/>
      <c r="AX21" s="232"/>
      <c r="AY21" s="232"/>
      <c r="AZ21" s="232"/>
      <c r="BA21" s="232"/>
      <c r="BB21" s="232"/>
      <c r="BC21" s="683"/>
      <c r="BD21" s="45"/>
    </row>
    <row r="22" spans="1:56" ht="15" customHeight="1">
      <c r="A22" s="45"/>
      <c r="B22" s="664"/>
      <c r="C22" s="114"/>
      <c r="D22" s="666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6"/>
      <c r="P22" s="647"/>
      <c r="Q22" s="648"/>
      <c r="R22" s="648"/>
      <c r="S22" s="648"/>
      <c r="T22" s="648"/>
      <c r="U22" s="648"/>
      <c r="V22" s="906"/>
      <c r="W22" s="893"/>
      <c r="X22" s="893"/>
      <c r="Y22" s="907"/>
      <c r="Z22" s="673">
        <f t="shared" ref="Z22" si="0">SUM(P22:Y23)</f>
        <v>0</v>
      </c>
      <c r="AA22" s="674"/>
      <c r="AB22" s="674"/>
      <c r="AC22" s="674"/>
      <c r="AD22" s="674"/>
      <c r="AE22" s="674"/>
      <c r="AF22" s="675"/>
      <c r="AG22" s="45"/>
      <c r="AH22" s="655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1"/>
      <c r="AU22" s="657"/>
      <c r="AV22" s="658"/>
      <c r="AW22" s="658"/>
      <c r="AX22" s="658"/>
      <c r="AY22" s="658"/>
      <c r="AZ22" s="658"/>
      <c r="BA22" s="658"/>
      <c r="BB22" s="658"/>
      <c r="BC22" s="659"/>
      <c r="BD22" s="45"/>
    </row>
    <row r="23" spans="1:56" ht="15" customHeight="1">
      <c r="A23" s="45"/>
      <c r="B23" s="679"/>
      <c r="C23" s="115"/>
      <c r="D23" s="678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6"/>
      <c r="P23" s="648"/>
      <c r="Q23" s="648"/>
      <c r="R23" s="648"/>
      <c r="S23" s="648"/>
      <c r="T23" s="648"/>
      <c r="U23" s="648"/>
      <c r="V23" s="911"/>
      <c r="W23" s="893"/>
      <c r="X23" s="893"/>
      <c r="Y23" s="907"/>
      <c r="Z23" s="674"/>
      <c r="AA23" s="674"/>
      <c r="AB23" s="674"/>
      <c r="AC23" s="674"/>
      <c r="AD23" s="674"/>
      <c r="AE23" s="674"/>
      <c r="AF23" s="675"/>
      <c r="AG23" s="45"/>
      <c r="AH23" s="684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1"/>
      <c r="AU23" s="658"/>
      <c r="AV23" s="658"/>
      <c r="AW23" s="658"/>
      <c r="AX23" s="658"/>
      <c r="AY23" s="658"/>
      <c r="AZ23" s="658"/>
      <c r="BA23" s="658"/>
      <c r="BB23" s="658"/>
      <c r="BC23" s="659"/>
      <c r="BD23" s="45"/>
    </row>
    <row r="24" spans="1:56" ht="15" customHeight="1">
      <c r="A24" s="45"/>
      <c r="B24" s="664"/>
      <c r="C24" s="114"/>
      <c r="D24" s="666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6"/>
      <c r="P24" s="647"/>
      <c r="Q24" s="648"/>
      <c r="R24" s="648"/>
      <c r="S24" s="648"/>
      <c r="T24" s="648"/>
      <c r="U24" s="648"/>
      <c r="V24" s="906"/>
      <c r="W24" s="893"/>
      <c r="X24" s="893"/>
      <c r="Y24" s="907"/>
      <c r="Z24" s="673">
        <f t="shared" ref="Z24" si="1">SUM(P24:Y25)</f>
        <v>0</v>
      </c>
      <c r="AA24" s="674"/>
      <c r="AB24" s="674"/>
      <c r="AC24" s="674"/>
      <c r="AD24" s="674"/>
      <c r="AE24" s="674"/>
      <c r="AF24" s="675"/>
      <c r="AG24" s="45"/>
      <c r="AH24" s="666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6"/>
      <c r="AU24" s="647"/>
      <c r="AV24" s="648"/>
      <c r="AW24" s="648"/>
      <c r="AX24" s="648"/>
      <c r="AY24" s="648"/>
      <c r="AZ24" s="648"/>
      <c r="BA24" s="648"/>
      <c r="BB24" s="648"/>
      <c r="BC24" s="649"/>
      <c r="BD24" s="45"/>
    </row>
    <row r="25" spans="1:56" ht="15" customHeight="1">
      <c r="A25" s="45"/>
      <c r="B25" s="679"/>
      <c r="C25" s="115"/>
      <c r="D25" s="678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6"/>
      <c r="P25" s="648"/>
      <c r="Q25" s="648"/>
      <c r="R25" s="648"/>
      <c r="S25" s="648"/>
      <c r="T25" s="648"/>
      <c r="U25" s="648"/>
      <c r="V25" s="911"/>
      <c r="W25" s="893"/>
      <c r="X25" s="893"/>
      <c r="Y25" s="907"/>
      <c r="Z25" s="674"/>
      <c r="AA25" s="674"/>
      <c r="AB25" s="674"/>
      <c r="AC25" s="674"/>
      <c r="AD25" s="674"/>
      <c r="AE25" s="674"/>
      <c r="AF25" s="675"/>
      <c r="AG25" s="45"/>
      <c r="AH25" s="678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6"/>
      <c r="AU25" s="648"/>
      <c r="AV25" s="648"/>
      <c r="AW25" s="648"/>
      <c r="AX25" s="648"/>
      <c r="AY25" s="648"/>
      <c r="AZ25" s="648"/>
      <c r="BA25" s="648"/>
      <c r="BB25" s="648"/>
      <c r="BC25" s="649"/>
      <c r="BD25" s="45"/>
    </row>
    <row r="26" spans="1:56" ht="15" customHeight="1">
      <c r="A26" s="45"/>
      <c r="B26" s="664"/>
      <c r="C26" s="114"/>
      <c r="D26" s="666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6"/>
      <c r="P26" s="647"/>
      <c r="Q26" s="648"/>
      <c r="R26" s="648"/>
      <c r="S26" s="648"/>
      <c r="T26" s="648"/>
      <c r="U26" s="648"/>
      <c r="V26" s="906"/>
      <c r="W26" s="893"/>
      <c r="X26" s="893"/>
      <c r="Y26" s="907"/>
      <c r="Z26" s="673">
        <f t="shared" ref="Z26" si="2">SUM(P26:Y27)</f>
        <v>0</v>
      </c>
      <c r="AA26" s="674"/>
      <c r="AB26" s="674"/>
      <c r="AC26" s="674"/>
      <c r="AD26" s="674"/>
      <c r="AE26" s="674"/>
      <c r="AF26" s="675"/>
      <c r="AG26" s="45"/>
      <c r="AH26" s="666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6"/>
      <c r="AU26" s="647"/>
      <c r="AV26" s="648"/>
      <c r="AW26" s="648"/>
      <c r="AX26" s="648"/>
      <c r="AY26" s="648"/>
      <c r="AZ26" s="648"/>
      <c r="BA26" s="648"/>
      <c r="BB26" s="648"/>
      <c r="BC26" s="649"/>
      <c r="BD26" s="45"/>
    </row>
    <row r="27" spans="1:56" ht="15" customHeight="1">
      <c r="A27" s="45"/>
      <c r="B27" s="679"/>
      <c r="C27" s="115"/>
      <c r="D27" s="678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/>
      <c r="P27" s="648"/>
      <c r="Q27" s="648"/>
      <c r="R27" s="648"/>
      <c r="S27" s="648"/>
      <c r="T27" s="648"/>
      <c r="U27" s="648"/>
      <c r="V27" s="911"/>
      <c r="W27" s="893"/>
      <c r="X27" s="893"/>
      <c r="Y27" s="907"/>
      <c r="Z27" s="674"/>
      <c r="AA27" s="674"/>
      <c r="AB27" s="674"/>
      <c r="AC27" s="674"/>
      <c r="AD27" s="674"/>
      <c r="AE27" s="674"/>
      <c r="AF27" s="675"/>
      <c r="AG27" s="45"/>
      <c r="AH27" s="678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6"/>
      <c r="AU27" s="648"/>
      <c r="AV27" s="648"/>
      <c r="AW27" s="648"/>
      <c r="AX27" s="648"/>
      <c r="AY27" s="648"/>
      <c r="AZ27" s="648"/>
      <c r="BA27" s="648"/>
      <c r="BB27" s="648"/>
      <c r="BC27" s="649"/>
      <c r="BD27" s="45"/>
    </row>
    <row r="28" spans="1:56" ht="15" customHeight="1">
      <c r="A28" s="45"/>
      <c r="B28" s="664"/>
      <c r="C28" s="114"/>
      <c r="D28" s="666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6"/>
      <c r="P28" s="647"/>
      <c r="Q28" s="648"/>
      <c r="R28" s="648"/>
      <c r="S28" s="648"/>
      <c r="T28" s="648"/>
      <c r="U28" s="648"/>
      <c r="V28" s="906"/>
      <c r="W28" s="893"/>
      <c r="X28" s="893"/>
      <c r="Y28" s="907"/>
      <c r="Z28" s="673">
        <f t="shared" ref="Z28" si="3">SUM(P28:Y29)</f>
        <v>0</v>
      </c>
      <c r="AA28" s="674"/>
      <c r="AB28" s="674"/>
      <c r="AC28" s="674"/>
      <c r="AD28" s="674"/>
      <c r="AE28" s="674"/>
      <c r="AF28" s="675"/>
      <c r="AG28" s="45"/>
      <c r="AH28" s="666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6"/>
      <c r="AU28" s="647"/>
      <c r="AV28" s="648"/>
      <c r="AW28" s="648"/>
      <c r="AX28" s="648"/>
      <c r="AY28" s="648"/>
      <c r="AZ28" s="648"/>
      <c r="BA28" s="648"/>
      <c r="BB28" s="648"/>
      <c r="BC28" s="649"/>
      <c r="BD28" s="45"/>
    </row>
    <row r="29" spans="1:56" ht="15" customHeight="1">
      <c r="A29" s="45"/>
      <c r="B29" s="679"/>
      <c r="C29" s="115"/>
      <c r="D29" s="678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6"/>
      <c r="P29" s="648"/>
      <c r="Q29" s="648"/>
      <c r="R29" s="648"/>
      <c r="S29" s="648"/>
      <c r="T29" s="648"/>
      <c r="U29" s="648"/>
      <c r="V29" s="911"/>
      <c r="W29" s="893"/>
      <c r="X29" s="893"/>
      <c r="Y29" s="907"/>
      <c r="Z29" s="674"/>
      <c r="AA29" s="674"/>
      <c r="AB29" s="674"/>
      <c r="AC29" s="674"/>
      <c r="AD29" s="674"/>
      <c r="AE29" s="674"/>
      <c r="AF29" s="675"/>
      <c r="AG29" s="45"/>
      <c r="AH29" s="678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6"/>
      <c r="AU29" s="648"/>
      <c r="AV29" s="648"/>
      <c r="AW29" s="648"/>
      <c r="AX29" s="648"/>
      <c r="AY29" s="648"/>
      <c r="AZ29" s="648"/>
      <c r="BA29" s="648"/>
      <c r="BB29" s="648"/>
      <c r="BC29" s="649"/>
      <c r="BD29" s="45"/>
    </row>
    <row r="30" spans="1:56" ht="15" customHeight="1">
      <c r="A30" s="45"/>
      <c r="B30" s="664"/>
      <c r="C30" s="114"/>
      <c r="D30" s="666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6"/>
      <c r="P30" s="647"/>
      <c r="Q30" s="648"/>
      <c r="R30" s="648"/>
      <c r="S30" s="648"/>
      <c r="T30" s="648"/>
      <c r="U30" s="648"/>
      <c r="V30" s="906"/>
      <c r="W30" s="893"/>
      <c r="X30" s="893"/>
      <c r="Y30" s="907"/>
      <c r="Z30" s="673">
        <f t="shared" ref="Z30" si="4">SUM(P30:Y31)</f>
        <v>0</v>
      </c>
      <c r="AA30" s="674"/>
      <c r="AB30" s="674"/>
      <c r="AC30" s="674"/>
      <c r="AD30" s="674"/>
      <c r="AE30" s="674"/>
      <c r="AF30" s="675"/>
      <c r="AG30" s="45"/>
      <c r="AH30" s="666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6"/>
      <c r="AU30" s="647"/>
      <c r="AV30" s="648"/>
      <c r="AW30" s="648"/>
      <c r="AX30" s="648"/>
      <c r="AY30" s="648"/>
      <c r="AZ30" s="648"/>
      <c r="BA30" s="648"/>
      <c r="BB30" s="648"/>
      <c r="BC30" s="649"/>
      <c r="BD30" s="45"/>
    </row>
    <row r="31" spans="1:56" ht="15" customHeight="1">
      <c r="A31" s="45"/>
      <c r="B31" s="679"/>
      <c r="C31" s="115"/>
      <c r="D31" s="678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6"/>
      <c r="P31" s="648"/>
      <c r="Q31" s="648"/>
      <c r="R31" s="648"/>
      <c r="S31" s="648"/>
      <c r="T31" s="648"/>
      <c r="U31" s="648"/>
      <c r="V31" s="911"/>
      <c r="W31" s="893"/>
      <c r="X31" s="893"/>
      <c r="Y31" s="907"/>
      <c r="Z31" s="674"/>
      <c r="AA31" s="674"/>
      <c r="AB31" s="674"/>
      <c r="AC31" s="674"/>
      <c r="AD31" s="674"/>
      <c r="AE31" s="674"/>
      <c r="AF31" s="675"/>
      <c r="AG31" s="45"/>
      <c r="AH31" s="678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6"/>
      <c r="AU31" s="648"/>
      <c r="AV31" s="648"/>
      <c r="AW31" s="648"/>
      <c r="AX31" s="648"/>
      <c r="AY31" s="648"/>
      <c r="AZ31" s="648"/>
      <c r="BA31" s="648"/>
      <c r="BB31" s="648"/>
      <c r="BC31" s="649"/>
      <c r="BD31" s="45"/>
    </row>
    <row r="32" spans="1:56" ht="15" customHeight="1">
      <c r="A32" s="45"/>
      <c r="B32" s="664"/>
      <c r="C32" s="109"/>
      <c r="D32" s="666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6"/>
      <c r="P32" s="647"/>
      <c r="Q32" s="648"/>
      <c r="R32" s="648"/>
      <c r="S32" s="648"/>
      <c r="T32" s="648"/>
      <c r="U32" s="648"/>
      <c r="V32" s="906"/>
      <c r="W32" s="893"/>
      <c r="X32" s="893"/>
      <c r="Y32" s="907"/>
      <c r="Z32" s="673">
        <f t="shared" ref="Z32" si="5">SUM(P32:Y33)</f>
        <v>0</v>
      </c>
      <c r="AA32" s="674"/>
      <c r="AB32" s="674"/>
      <c r="AC32" s="674"/>
      <c r="AD32" s="674"/>
      <c r="AE32" s="674"/>
      <c r="AF32" s="675"/>
      <c r="AG32" s="45"/>
      <c r="AH32" s="666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6"/>
      <c r="AU32" s="647"/>
      <c r="AV32" s="648"/>
      <c r="AW32" s="648"/>
      <c r="AX32" s="648"/>
      <c r="AY32" s="648"/>
      <c r="AZ32" s="648"/>
      <c r="BA32" s="648"/>
      <c r="BB32" s="648"/>
      <c r="BC32" s="649"/>
      <c r="BD32" s="45"/>
    </row>
    <row r="33" spans="1:56" ht="15" customHeight="1" thickBot="1">
      <c r="A33" s="45"/>
      <c r="B33" s="665"/>
      <c r="C33" s="110"/>
      <c r="D33" s="667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9"/>
      <c r="P33" s="668"/>
      <c r="Q33" s="668"/>
      <c r="R33" s="668"/>
      <c r="S33" s="668"/>
      <c r="T33" s="668"/>
      <c r="U33" s="668"/>
      <c r="V33" s="908"/>
      <c r="W33" s="905"/>
      <c r="X33" s="905"/>
      <c r="Y33" s="909"/>
      <c r="Z33" s="676"/>
      <c r="AA33" s="676"/>
      <c r="AB33" s="676"/>
      <c r="AC33" s="676"/>
      <c r="AD33" s="676"/>
      <c r="AE33" s="676"/>
      <c r="AF33" s="677"/>
      <c r="AG33" s="45"/>
      <c r="AH33" s="678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6"/>
      <c r="AU33" s="648"/>
      <c r="AV33" s="648"/>
      <c r="AW33" s="648"/>
      <c r="AX33" s="648"/>
      <c r="AY33" s="648"/>
      <c r="AZ33" s="648"/>
      <c r="BA33" s="648"/>
      <c r="BB33" s="648"/>
      <c r="BC33" s="649"/>
      <c r="BD33" s="45"/>
    </row>
    <row r="34" spans="1:56" ht="15" customHeight="1">
      <c r="A34" s="45"/>
      <c r="B34" s="650" t="s">
        <v>108</v>
      </c>
      <c r="C34" s="204"/>
      <c r="D34" s="651"/>
      <c r="E34" s="652"/>
      <c r="F34" s="652"/>
      <c r="G34" s="652"/>
      <c r="H34" s="652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2"/>
      <c r="AF34" s="653"/>
      <c r="AG34" s="45"/>
      <c r="AH34" s="655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1"/>
      <c r="AU34" s="657"/>
      <c r="AV34" s="658"/>
      <c r="AW34" s="658"/>
      <c r="AX34" s="658"/>
      <c r="AY34" s="658"/>
      <c r="AZ34" s="658"/>
      <c r="BA34" s="658"/>
      <c r="BB34" s="658"/>
      <c r="BC34" s="659"/>
      <c r="BD34" s="45"/>
    </row>
    <row r="35" spans="1:56" ht="15" customHeight="1" thickBot="1">
      <c r="A35" s="45"/>
      <c r="B35" s="99"/>
      <c r="C35" s="111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654"/>
      <c r="AG35" s="45"/>
      <c r="AH35" s="656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2"/>
      <c r="AU35" s="660"/>
      <c r="AV35" s="660"/>
      <c r="AW35" s="660"/>
      <c r="AX35" s="660"/>
      <c r="AY35" s="660"/>
      <c r="AZ35" s="660"/>
      <c r="BA35" s="660"/>
      <c r="BB35" s="660"/>
      <c r="BC35" s="661"/>
      <c r="BD35" s="45"/>
    </row>
    <row r="36" spans="1:56" ht="9.9499999999999993" customHeight="1">
      <c r="A36" s="45"/>
      <c r="B36" s="45"/>
      <c r="C36" s="45"/>
      <c r="D36" s="91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662">
        <v>43709</v>
      </c>
      <c r="AX36" s="663"/>
      <c r="AY36" s="663"/>
      <c r="AZ36" s="663"/>
      <c r="BA36" s="117" t="s">
        <v>118</v>
      </c>
      <c r="BB36" s="45"/>
      <c r="BC36" s="45"/>
      <c r="BD36" s="45"/>
    </row>
  </sheetData>
  <sheetProtection formatCells="0"/>
  <mergeCells count="113">
    <mergeCell ref="AK5:AM5"/>
    <mergeCell ref="AO5:AQ5"/>
    <mergeCell ref="AJ6:AM6"/>
    <mergeCell ref="AN6:BA6"/>
    <mergeCell ref="D7:M8"/>
    <mergeCell ref="N7:W8"/>
    <mergeCell ref="AJ8:AM8"/>
    <mergeCell ref="AN8:BA8"/>
    <mergeCell ref="S1:AD2"/>
    <mergeCell ref="AP2:AQ2"/>
    <mergeCell ref="AR2:AT2"/>
    <mergeCell ref="AV2:AW2"/>
    <mergeCell ref="AY2:AZ2"/>
    <mergeCell ref="BA2:BB2"/>
    <mergeCell ref="V12:Y12"/>
    <mergeCell ref="Z12:AF12"/>
    <mergeCell ref="AO12:AP12"/>
    <mergeCell ref="AQ12:AS12"/>
    <mergeCell ref="AU12:AV12"/>
    <mergeCell ref="AX12:BA12"/>
    <mergeCell ref="AJ9:AM10"/>
    <mergeCell ref="AN9:AZ10"/>
    <mergeCell ref="B11:C11"/>
    <mergeCell ref="D11:O12"/>
    <mergeCell ref="P11:AF11"/>
    <mergeCell ref="AO11:AP11"/>
    <mergeCell ref="AQ11:AS11"/>
    <mergeCell ref="AU11:AV11"/>
    <mergeCell ref="AX11:BA11"/>
    <mergeCell ref="P12:U12"/>
    <mergeCell ref="AO13:AQ13"/>
    <mergeCell ref="AS13:AU13"/>
    <mergeCell ref="AV13:AW13"/>
    <mergeCell ref="AY13:BC13"/>
    <mergeCell ref="AO14:AQ14"/>
    <mergeCell ref="AS14:AT14"/>
    <mergeCell ref="AU14:AW14"/>
    <mergeCell ref="AY14:BC14"/>
    <mergeCell ref="B13:B14"/>
    <mergeCell ref="D13:O14"/>
    <mergeCell ref="P13:U14"/>
    <mergeCell ref="V13:Y14"/>
    <mergeCell ref="Z13:AF14"/>
    <mergeCell ref="AJ13:AM13"/>
    <mergeCell ref="AR15:AR16"/>
    <mergeCell ref="AS15:AT15"/>
    <mergeCell ref="AU15:BC15"/>
    <mergeCell ref="AS16:BC16"/>
    <mergeCell ref="B17:B19"/>
    <mergeCell ref="D17:O19"/>
    <mergeCell ref="P17:U19"/>
    <mergeCell ref="V17:Y19"/>
    <mergeCell ref="Z17:AF19"/>
    <mergeCell ref="B15:B16"/>
    <mergeCell ref="D15:O16"/>
    <mergeCell ref="P15:U16"/>
    <mergeCell ref="V15:Y16"/>
    <mergeCell ref="Z15:AF16"/>
    <mergeCell ref="AO15:AQ16"/>
    <mergeCell ref="AU20:BC21"/>
    <mergeCell ref="B22:B23"/>
    <mergeCell ref="D22:O23"/>
    <mergeCell ref="P22:U23"/>
    <mergeCell ref="V22:Y23"/>
    <mergeCell ref="Z22:AF23"/>
    <mergeCell ref="AH22:AT23"/>
    <mergeCell ref="AU22:BC23"/>
    <mergeCell ref="B20:B21"/>
    <mergeCell ref="D20:O21"/>
    <mergeCell ref="P20:U21"/>
    <mergeCell ref="V20:Y21"/>
    <mergeCell ref="Z20:AF21"/>
    <mergeCell ref="AH20:AT21"/>
    <mergeCell ref="AU24:BC25"/>
    <mergeCell ref="B26:B27"/>
    <mergeCell ref="D26:O27"/>
    <mergeCell ref="P26:U27"/>
    <mergeCell ref="V26:Y27"/>
    <mergeCell ref="Z26:AF27"/>
    <mergeCell ref="AH26:AT27"/>
    <mergeCell ref="AU26:BC27"/>
    <mergeCell ref="B24:B25"/>
    <mergeCell ref="D24:O25"/>
    <mergeCell ref="P24:U25"/>
    <mergeCell ref="V24:Y25"/>
    <mergeCell ref="Z24:AF25"/>
    <mergeCell ref="AH24:AT25"/>
    <mergeCell ref="AU28:BC29"/>
    <mergeCell ref="B30:B31"/>
    <mergeCell ref="D30:O31"/>
    <mergeCell ref="P30:U31"/>
    <mergeCell ref="V30:Y31"/>
    <mergeCell ref="Z30:AF31"/>
    <mergeCell ref="AH30:AT31"/>
    <mergeCell ref="AU30:BC31"/>
    <mergeCell ref="B28:B29"/>
    <mergeCell ref="D28:O29"/>
    <mergeCell ref="P28:U29"/>
    <mergeCell ref="V28:Y29"/>
    <mergeCell ref="Z28:AF29"/>
    <mergeCell ref="AH28:AT29"/>
    <mergeCell ref="AU32:BC33"/>
    <mergeCell ref="B34:C34"/>
    <mergeCell ref="D34:AF35"/>
    <mergeCell ref="AH34:AT35"/>
    <mergeCell ref="AU34:BC35"/>
    <mergeCell ref="AW36:AZ36"/>
    <mergeCell ref="B32:B33"/>
    <mergeCell ref="D32:O33"/>
    <mergeCell ref="P32:U33"/>
    <mergeCell ref="V32:Y33"/>
    <mergeCell ref="Z32:AF33"/>
    <mergeCell ref="AH32:AT33"/>
  </mergeCells>
  <phoneticPr fontId="1"/>
  <printOptions horizontalCentered="1"/>
  <pageMargins left="0.31496062992125984" right="0.31496062992125984" top="0.94488188976377963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BD72"/>
  <sheetViews>
    <sheetView showGridLines="0" showZeros="0" tabSelected="1" workbookViewId="0">
      <selection activeCell="BL16" sqref="BL16"/>
    </sheetView>
  </sheetViews>
  <sheetFormatPr defaultRowHeight="20.100000000000001" customHeight="1"/>
  <cols>
    <col min="1" max="1" width="1.625" style="1" customWidth="1"/>
    <col min="2" max="2" width="5.625" style="1" customWidth="1"/>
    <col min="3" max="3" width="9.125" style="1" customWidth="1"/>
    <col min="4" max="13" width="2.625" style="1" customWidth="1"/>
    <col min="14" max="14" width="2" style="1" customWidth="1"/>
    <col min="15" max="27" width="2.625" style="1" customWidth="1"/>
    <col min="28" max="28" width="1.625" style="1" customWidth="1"/>
    <col min="29" max="32" width="2.625" style="1" customWidth="1"/>
    <col min="33" max="33" width="1.625" style="1" customWidth="1"/>
    <col min="34" max="34" width="1.125" style="1" customWidth="1"/>
    <col min="35" max="35" width="1.625" style="1" customWidth="1"/>
    <col min="36" max="38" width="2.625" style="1" customWidth="1"/>
    <col min="39" max="40" width="1.625" style="1" customWidth="1"/>
    <col min="41" max="41" width="1.875" style="1" customWidth="1"/>
    <col min="42" max="51" width="2.625" style="1" customWidth="1"/>
    <col min="52" max="52" width="1.625" style="1" customWidth="1"/>
    <col min="53" max="53" width="2.625" style="1" customWidth="1"/>
    <col min="54" max="54" width="1.25" style="1" customWidth="1"/>
    <col min="55" max="56" width="1.625" style="1" customWidth="1"/>
    <col min="57" max="89" width="2.625" style="1" customWidth="1"/>
    <col min="90" max="16384" width="9" style="1"/>
  </cols>
  <sheetData>
    <row r="1" spans="1:56" ht="20.100000000000001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29" t="s">
        <v>76</v>
      </c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1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</row>
    <row r="2" spans="1:56" ht="20.100000000000001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732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4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42" t="s">
        <v>29</v>
      </c>
      <c r="AQ2" s="443"/>
      <c r="AR2" s="444"/>
      <c r="AS2" s="445"/>
      <c r="AT2" s="445"/>
      <c r="AU2" s="49" t="s">
        <v>30</v>
      </c>
      <c r="AV2" s="444"/>
      <c r="AW2" s="445"/>
      <c r="AX2" s="49" t="s">
        <v>31</v>
      </c>
      <c r="AY2" s="444"/>
      <c r="AZ2" s="445"/>
      <c r="BA2" s="424" t="s">
        <v>32</v>
      </c>
      <c r="BB2" s="425"/>
      <c r="BC2" s="45"/>
      <c r="BD2" s="45"/>
    </row>
    <row r="3" spans="1:56" ht="20.100000000000001" customHeight="1">
      <c r="A3" s="45"/>
      <c r="B3" s="45"/>
      <c r="C3" s="45"/>
      <c r="D3" s="11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</row>
    <row r="4" spans="1:56" ht="20.100000000000001" customHeight="1" thickBot="1">
      <c r="A4" s="45"/>
      <c r="B4" s="45"/>
      <c r="C4" s="118"/>
      <c r="D4" s="50" t="s">
        <v>35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102" t="s">
        <v>110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1:56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51"/>
      <c r="AI5" s="52"/>
      <c r="AJ5" s="52" t="s">
        <v>39</v>
      </c>
      <c r="AK5" s="426"/>
      <c r="AL5" s="427"/>
      <c r="AM5" s="427"/>
      <c r="AN5" s="52" t="s">
        <v>40</v>
      </c>
      <c r="AO5" s="426"/>
      <c r="AP5" s="427"/>
      <c r="AQ5" s="427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  <c r="BD5" s="45"/>
    </row>
    <row r="6" spans="1:56" ht="20.100000000000001" customHeight="1" thickBot="1">
      <c r="A6" s="45"/>
      <c r="B6" s="45"/>
      <c r="C6" s="45"/>
      <c r="D6" s="54" t="s">
        <v>36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55"/>
      <c r="AI6" s="56"/>
      <c r="AJ6" s="428" t="s">
        <v>41</v>
      </c>
      <c r="AK6" s="420"/>
      <c r="AL6" s="420"/>
      <c r="AM6" s="420"/>
      <c r="AN6" s="429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57"/>
      <c r="BC6" s="58"/>
      <c r="BD6" s="45"/>
    </row>
    <row r="7" spans="1:56" ht="9.9499999999999993" customHeight="1">
      <c r="A7" s="45"/>
      <c r="B7" s="45"/>
      <c r="C7" s="45"/>
      <c r="D7" s="719" t="s">
        <v>77</v>
      </c>
      <c r="E7" s="720"/>
      <c r="F7" s="720"/>
      <c r="G7" s="720"/>
      <c r="H7" s="720"/>
      <c r="I7" s="720"/>
      <c r="J7" s="720"/>
      <c r="K7" s="720"/>
      <c r="L7" s="720"/>
      <c r="M7" s="721"/>
      <c r="N7" s="725">
        <f>SUM(Z13:AF33,AU22:BC35)</f>
        <v>0</v>
      </c>
      <c r="O7" s="725"/>
      <c r="P7" s="725"/>
      <c r="Q7" s="725"/>
      <c r="R7" s="725"/>
      <c r="S7" s="725"/>
      <c r="T7" s="725"/>
      <c r="U7" s="725"/>
      <c r="V7" s="725"/>
      <c r="W7" s="726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55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8"/>
      <c r="BD7" s="45"/>
    </row>
    <row r="8" spans="1:56" ht="24.95" customHeight="1" thickBot="1">
      <c r="A8" s="45"/>
      <c r="B8" s="45"/>
      <c r="C8" s="45"/>
      <c r="D8" s="722"/>
      <c r="E8" s="723"/>
      <c r="F8" s="723"/>
      <c r="G8" s="723"/>
      <c r="H8" s="723"/>
      <c r="I8" s="723"/>
      <c r="J8" s="723"/>
      <c r="K8" s="723"/>
      <c r="L8" s="723"/>
      <c r="M8" s="724"/>
      <c r="N8" s="727"/>
      <c r="O8" s="727"/>
      <c r="P8" s="727"/>
      <c r="Q8" s="727"/>
      <c r="R8" s="727"/>
      <c r="S8" s="727"/>
      <c r="T8" s="727"/>
      <c r="U8" s="727"/>
      <c r="V8" s="727"/>
      <c r="W8" s="728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55"/>
      <c r="AI8" s="56"/>
      <c r="AJ8" s="428" t="s">
        <v>42</v>
      </c>
      <c r="AK8" s="420"/>
      <c r="AL8" s="420"/>
      <c r="AM8" s="420"/>
      <c r="AN8" s="429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57"/>
      <c r="BC8" s="58"/>
      <c r="BD8" s="45"/>
    </row>
    <row r="9" spans="1:56" ht="9.9499999999999993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55"/>
      <c r="AI9" s="56"/>
      <c r="AJ9" s="420" t="s">
        <v>43</v>
      </c>
      <c r="AK9" s="420"/>
      <c r="AL9" s="420"/>
      <c r="AM9" s="420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57"/>
      <c r="BB9" s="57"/>
      <c r="BC9" s="58"/>
      <c r="BD9" s="45"/>
    </row>
    <row r="10" spans="1:56" ht="15" customHeight="1" thickBot="1">
      <c r="A10" s="45"/>
      <c r="B10" s="45"/>
      <c r="C10" s="45"/>
      <c r="D10" s="84" t="s">
        <v>119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55"/>
      <c r="AI10" s="56"/>
      <c r="AJ10" s="218"/>
      <c r="AK10" s="218"/>
      <c r="AL10" s="218"/>
      <c r="AM10" s="218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63" t="s">
        <v>44</v>
      </c>
      <c r="BB10" s="63"/>
      <c r="BC10" s="58"/>
      <c r="BD10" s="45"/>
    </row>
    <row r="11" spans="1:56" ht="20.100000000000001" customHeight="1">
      <c r="A11" s="45"/>
      <c r="B11" s="710" t="s">
        <v>106</v>
      </c>
      <c r="C11" s="711"/>
      <c r="D11" s="357" t="s">
        <v>78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9"/>
      <c r="P11" s="712" t="s">
        <v>82</v>
      </c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4"/>
      <c r="AG11" s="45"/>
      <c r="AH11" s="55"/>
      <c r="AI11" s="56"/>
      <c r="AJ11" s="56"/>
      <c r="AK11" s="56"/>
      <c r="AL11" s="56"/>
      <c r="AM11" s="56"/>
      <c r="AN11" s="56"/>
      <c r="AO11" s="715" t="s">
        <v>45</v>
      </c>
      <c r="AP11" s="716"/>
      <c r="AQ11" s="403"/>
      <c r="AR11" s="403"/>
      <c r="AS11" s="403"/>
      <c r="AT11" s="64" t="s">
        <v>40</v>
      </c>
      <c r="AU11" s="404"/>
      <c r="AV11" s="404"/>
      <c r="AW11" s="64" t="s">
        <v>40</v>
      </c>
      <c r="AX11" s="403"/>
      <c r="AY11" s="403"/>
      <c r="AZ11" s="403"/>
      <c r="BA11" s="403"/>
      <c r="BB11" s="65"/>
      <c r="BC11" s="58"/>
      <c r="BD11" s="45"/>
    </row>
    <row r="12" spans="1:56" ht="15" customHeight="1" thickBot="1">
      <c r="A12" s="45"/>
      <c r="B12" s="112" t="s">
        <v>116</v>
      </c>
      <c r="C12" s="113" t="s">
        <v>117</v>
      </c>
      <c r="D12" s="360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2"/>
      <c r="P12" s="717" t="s">
        <v>79</v>
      </c>
      <c r="Q12" s="718"/>
      <c r="R12" s="718"/>
      <c r="S12" s="718"/>
      <c r="T12" s="718"/>
      <c r="U12" s="718"/>
      <c r="V12" s="705" t="s">
        <v>80</v>
      </c>
      <c r="W12" s="706"/>
      <c r="X12" s="706"/>
      <c r="Y12" s="707"/>
      <c r="Z12" s="708" t="s">
        <v>81</v>
      </c>
      <c r="AA12" s="708"/>
      <c r="AB12" s="708"/>
      <c r="AC12" s="708"/>
      <c r="AD12" s="708"/>
      <c r="AE12" s="708"/>
      <c r="AF12" s="709"/>
      <c r="AG12" s="45"/>
      <c r="AH12" s="55"/>
      <c r="AI12" s="56"/>
      <c r="AJ12" s="56"/>
      <c r="AK12" s="56"/>
      <c r="AL12" s="56"/>
      <c r="AM12" s="56"/>
      <c r="AN12" s="56"/>
      <c r="AO12" s="416" t="s">
        <v>46</v>
      </c>
      <c r="AP12" s="417"/>
      <c r="AQ12" s="418"/>
      <c r="AR12" s="418"/>
      <c r="AS12" s="418"/>
      <c r="AT12" s="66" t="s">
        <v>40</v>
      </c>
      <c r="AU12" s="411"/>
      <c r="AV12" s="411"/>
      <c r="AW12" s="66" t="s">
        <v>40</v>
      </c>
      <c r="AX12" s="418"/>
      <c r="AY12" s="418"/>
      <c r="AZ12" s="418"/>
      <c r="BA12" s="418"/>
      <c r="BB12" s="65"/>
      <c r="BC12" s="58"/>
      <c r="BD12" s="45"/>
    </row>
    <row r="13" spans="1:56" ht="15" customHeight="1">
      <c r="A13" s="45"/>
      <c r="B13" s="664"/>
      <c r="C13" s="114"/>
      <c r="D13" s="691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9"/>
      <c r="P13" s="693"/>
      <c r="Q13" s="694"/>
      <c r="R13" s="694"/>
      <c r="S13" s="694"/>
      <c r="T13" s="694"/>
      <c r="U13" s="694"/>
      <c r="V13" s="696">
        <f>ROUND(P13*0.1,0)</f>
        <v>0</v>
      </c>
      <c r="W13" s="694"/>
      <c r="X13" s="694"/>
      <c r="Y13" s="697"/>
      <c r="Z13" s="700">
        <f>SUM(P13:Y14)</f>
        <v>0</v>
      </c>
      <c r="AA13" s="701"/>
      <c r="AB13" s="701"/>
      <c r="AC13" s="701"/>
      <c r="AD13" s="701"/>
      <c r="AE13" s="701"/>
      <c r="AF13" s="702"/>
      <c r="AG13" s="45"/>
      <c r="AH13" s="55"/>
      <c r="AI13" s="56"/>
      <c r="AJ13" s="420" t="s">
        <v>49</v>
      </c>
      <c r="AK13" s="420"/>
      <c r="AL13" s="420"/>
      <c r="AM13" s="420"/>
      <c r="AN13" s="56"/>
      <c r="AO13" s="421" t="s">
        <v>50</v>
      </c>
      <c r="AP13" s="422"/>
      <c r="AQ13" s="422"/>
      <c r="AR13" s="67" t="s">
        <v>51</v>
      </c>
      <c r="AS13" s="352"/>
      <c r="AT13" s="353"/>
      <c r="AU13" s="353"/>
      <c r="AV13" s="405" t="s">
        <v>52</v>
      </c>
      <c r="AW13" s="406"/>
      <c r="AX13" s="67" t="s">
        <v>51</v>
      </c>
      <c r="AY13" s="404"/>
      <c r="AZ13" s="353"/>
      <c r="BA13" s="353"/>
      <c r="BB13" s="353"/>
      <c r="BC13" s="407"/>
      <c r="BD13" s="45"/>
    </row>
    <row r="14" spans="1:56" ht="15" customHeight="1">
      <c r="A14" s="45"/>
      <c r="B14" s="679"/>
      <c r="C14" s="115"/>
      <c r="D14" s="69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3"/>
      <c r="P14" s="695"/>
      <c r="Q14" s="695"/>
      <c r="R14" s="695"/>
      <c r="S14" s="695"/>
      <c r="T14" s="695"/>
      <c r="U14" s="695"/>
      <c r="V14" s="698"/>
      <c r="W14" s="695"/>
      <c r="X14" s="695"/>
      <c r="Y14" s="699"/>
      <c r="Z14" s="703"/>
      <c r="AA14" s="703"/>
      <c r="AB14" s="703"/>
      <c r="AC14" s="703"/>
      <c r="AD14" s="703"/>
      <c r="AE14" s="703"/>
      <c r="AF14" s="704"/>
      <c r="AG14" s="45"/>
      <c r="AH14" s="55"/>
      <c r="AI14" s="56"/>
      <c r="AJ14" s="70"/>
      <c r="AK14" s="70"/>
      <c r="AL14" s="70"/>
      <c r="AM14" s="70"/>
      <c r="AN14" s="56"/>
      <c r="AO14" s="408" t="s">
        <v>53</v>
      </c>
      <c r="AP14" s="408"/>
      <c r="AQ14" s="408"/>
      <c r="AR14" s="71" t="s">
        <v>51</v>
      </c>
      <c r="AS14" s="383"/>
      <c r="AT14" s="384"/>
      <c r="AU14" s="409" t="s">
        <v>54</v>
      </c>
      <c r="AV14" s="410"/>
      <c r="AW14" s="410"/>
      <c r="AX14" s="71" t="s">
        <v>51</v>
      </c>
      <c r="AY14" s="411"/>
      <c r="AZ14" s="412"/>
      <c r="BA14" s="412"/>
      <c r="BB14" s="412"/>
      <c r="BC14" s="413"/>
      <c r="BD14" s="45"/>
    </row>
    <row r="15" spans="1:56" ht="15" customHeight="1">
      <c r="A15" s="45"/>
      <c r="B15" s="664"/>
      <c r="C15" s="114"/>
      <c r="D15" s="655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1"/>
      <c r="P15" s="657"/>
      <c r="Q15" s="658"/>
      <c r="R15" s="658"/>
      <c r="S15" s="658"/>
      <c r="T15" s="658"/>
      <c r="U15" s="658"/>
      <c r="V15" s="688">
        <f>ROUND(P15*0.1,0)</f>
        <v>0</v>
      </c>
      <c r="W15" s="658"/>
      <c r="X15" s="658"/>
      <c r="Y15" s="689"/>
      <c r="Z15" s="685">
        <f>SUM(P15:Y16)</f>
        <v>0</v>
      </c>
      <c r="AA15" s="686"/>
      <c r="AB15" s="686"/>
      <c r="AC15" s="686"/>
      <c r="AD15" s="686"/>
      <c r="AE15" s="686"/>
      <c r="AF15" s="687"/>
      <c r="AG15" s="45"/>
      <c r="AH15" s="55"/>
      <c r="AI15" s="56"/>
      <c r="AJ15" s="70"/>
      <c r="AK15" s="70"/>
      <c r="AL15" s="70"/>
      <c r="AM15" s="70"/>
      <c r="AN15" s="56"/>
      <c r="AO15" s="363" t="s">
        <v>55</v>
      </c>
      <c r="AP15" s="364"/>
      <c r="AQ15" s="364"/>
      <c r="AR15" s="366" t="s">
        <v>51</v>
      </c>
      <c r="AS15" s="367" t="s">
        <v>56</v>
      </c>
      <c r="AT15" s="368"/>
      <c r="AU15" s="383"/>
      <c r="AV15" s="384"/>
      <c r="AW15" s="384"/>
      <c r="AX15" s="384"/>
      <c r="AY15" s="384"/>
      <c r="AZ15" s="384"/>
      <c r="BA15" s="384"/>
      <c r="BB15" s="384"/>
      <c r="BC15" s="385"/>
      <c r="BD15" s="45"/>
    </row>
    <row r="16" spans="1:56" ht="15" customHeight="1">
      <c r="A16" s="45"/>
      <c r="B16" s="679"/>
      <c r="C16" s="115"/>
      <c r="D16" s="684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1"/>
      <c r="P16" s="658"/>
      <c r="Q16" s="658"/>
      <c r="R16" s="658"/>
      <c r="S16" s="658"/>
      <c r="T16" s="658"/>
      <c r="U16" s="658"/>
      <c r="V16" s="690"/>
      <c r="W16" s="658"/>
      <c r="X16" s="658"/>
      <c r="Y16" s="689"/>
      <c r="Z16" s="686"/>
      <c r="AA16" s="686"/>
      <c r="AB16" s="686"/>
      <c r="AC16" s="686"/>
      <c r="AD16" s="686"/>
      <c r="AE16" s="686"/>
      <c r="AF16" s="687"/>
      <c r="AG16" s="45"/>
      <c r="AH16" s="55"/>
      <c r="AI16" s="56"/>
      <c r="AJ16" s="70"/>
      <c r="AK16" s="70"/>
      <c r="AL16" s="70"/>
      <c r="AM16" s="70"/>
      <c r="AN16" s="56"/>
      <c r="AO16" s="365"/>
      <c r="AP16" s="365"/>
      <c r="AQ16" s="365"/>
      <c r="AR16" s="365"/>
      <c r="AS16" s="383"/>
      <c r="AT16" s="384"/>
      <c r="AU16" s="384"/>
      <c r="AV16" s="384"/>
      <c r="AW16" s="384"/>
      <c r="AX16" s="384"/>
      <c r="AY16" s="384"/>
      <c r="AZ16" s="384"/>
      <c r="BA16" s="384"/>
      <c r="BB16" s="384"/>
      <c r="BC16" s="385"/>
      <c r="BD16" s="45"/>
    </row>
    <row r="17" spans="1:56" ht="8.1" customHeight="1" thickBot="1">
      <c r="A17" s="45"/>
      <c r="B17" s="664"/>
      <c r="C17" s="114"/>
      <c r="D17" s="666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6"/>
      <c r="P17" s="647"/>
      <c r="Q17" s="648"/>
      <c r="R17" s="648"/>
      <c r="S17" s="648"/>
      <c r="T17" s="648"/>
      <c r="U17" s="648"/>
      <c r="V17" s="669">
        <f>ROUND(P17*0.1,0)</f>
        <v>0</v>
      </c>
      <c r="W17" s="648"/>
      <c r="X17" s="648"/>
      <c r="Y17" s="670"/>
      <c r="Z17" s="673">
        <f>SUM(P17:Y19)</f>
        <v>0</v>
      </c>
      <c r="AA17" s="674"/>
      <c r="AB17" s="674"/>
      <c r="AC17" s="674"/>
      <c r="AD17" s="674"/>
      <c r="AE17" s="674"/>
      <c r="AF17" s="675"/>
      <c r="AG17" s="45"/>
      <c r="AH17" s="72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4"/>
      <c r="BD17" s="45"/>
    </row>
    <row r="18" spans="1:56" ht="8.1" customHeight="1">
      <c r="A18" s="45"/>
      <c r="B18" s="679"/>
      <c r="C18" s="116"/>
      <c r="D18" s="666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6"/>
      <c r="P18" s="647"/>
      <c r="Q18" s="648"/>
      <c r="R18" s="648"/>
      <c r="S18" s="648"/>
      <c r="T18" s="648"/>
      <c r="U18" s="648"/>
      <c r="V18" s="669"/>
      <c r="W18" s="648"/>
      <c r="X18" s="648"/>
      <c r="Y18" s="670"/>
      <c r="Z18" s="673"/>
      <c r="AA18" s="674"/>
      <c r="AB18" s="674"/>
      <c r="AC18" s="674"/>
      <c r="AD18" s="674"/>
      <c r="AE18" s="674"/>
      <c r="AF18" s="675"/>
      <c r="AG18" s="45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45"/>
    </row>
    <row r="19" spans="1:56" ht="14.1" customHeight="1" thickBot="1">
      <c r="A19" s="45"/>
      <c r="B19" s="679"/>
      <c r="C19" s="115"/>
      <c r="D19" s="678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6"/>
      <c r="P19" s="648"/>
      <c r="Q19" s="648"/>
      <c r="R19" s="648"/>
      <c r="S19" s="648"/>
      <c r="T19" s="648"/>
      <c r="U19" s="648"/>
      <c r="V19" s="680"/>
      <c r="W19" s="648"/>
      <c r="X19" s="648"/>
      <c r="Y19" s="670"/>
      <c r="Z19" s="674"/>
      <c r="AA19" s="674"/>
      <c r="AB19" s="674"/>
      <c r="AC19" s="674"/>
      <c r="AD19" s="674"/>
      <c r="AE19" s="674"/>
      <c r="AF19" s="675"/>
      <c r="AG19" s="45"/>
      <c r="AH19" s="84" t="s">
        <v>87</v>
      </c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</row>
    <row r="20" spans="1:56" ht="15" customHeight="1">
      <c r="A20" s="45"/>
      <c r="B20" s="664"/>
      <c r="C20" s="114"/>
      <c r="D20" s="666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6"/>
      <c r="P20" s="647"/>
      <c r="Q20" s="648"/>
      <c r="R20" s="648"/>
      <c r="S20" s="648"/>
      <c r="T20" s="648"/>
      <c r="U20" s="648"/>
      <c r="V20" s="669">
        <f>ROUND(P20*0.1,0)</f>
        <v>0</v>
      </c>
      <c r="W20" s="648"/>
      <c r="X20" s="648"/>
      <c r="Y20" s="670"/>
      <c r="Z20" s="685">
        <f>SUM(P20:Y21)</f>
        <v>0</v>
      </c>
      <c r="AA20" s="686"/>
      <c r="AB20" s="686"/>
      <c r="AC20" s="686"/>
      <c r="AD20" s="686"/>
      <c r="AE20" s="686"/>
      <c r="AF20" s="687"/>
      <c r="AG20" s="45"/>
      <c r="AH20" s="357" t="s">
        <v>85</v>
      </c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9"/>
      <c r="AU20" s="203" t="s">
        <v>86</v>
      </c>
      <c r="AV20" s="229"/>
      <c r="AW20" s="229"/>
      <c r="AX20" s="229"/>
      <c r="AY20" s="229"/>
      <c r="AZ20" s="229"/>
      <c r="BA20" s="229"/>
      <c r="BB20" s="229"/>
      <c r="BC20" s="681"/>
      <c r="BD20" s="45"/>
    </row>
    <row r="21" spans="1:56" ht="15" customHeight="1" thickBot="1">
      <c r="A21" s="45"/>
      <c r="B21" s="679"/>
      <c r="C21" s="115"/>
      <c r="D21" s="678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6"/>
      <c r="P21" s="648"/>
      <c r="Q21" s="648"/>
      <c r="R21" s="648"/>
      <c r="S21" s="648"/>
      <c r="T21" s="648"/>
      <c r="U21" s="648"/>
      <c r="V21" s="680"/>
      <c r="W21" s="648"/>
      <c r="X21" s="648"/>
      <c r="Y21" s="670"/>
      <c r="Z21" s="686"/>
      <c r="AA21" s="686"/>
      <c r="AB21" s="686"/>
      <c r="AC21" s="686"/>
      <c r="AD21" s="686"/>
      <c r="AE21" s="686"/>
      <c r="AF21" s="687"/>
      <c r="AG21" s="45"/>
      <c r="AH21" s="360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2"/>
      <c r="AU21" s="682"/>
      <c r="AV21" s="232"/>
      <c r="AW21" s="232"/>
      <c r="AX21" s="232"/>
      <c r="AY21" s="232"/>
      <c r="AZ21" s="232"/>
      <c r="BA21" s="232"/>
      <c r="BB21" s="232"/>
      <c r="BC21" s="683"/>
      <c r="BD21" s="45"/>
    </row>
    <row r="22" spans="1:56" ht="15" customHeight="1">
      <c r="A22" s="45"/>
      <c r="B22" s="664"/>
      <c r="C22" s="114"/>
      <c r="D22" s="666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6"/>
      <c r="P22" s="647"/>
      <c r="Q22" s="648"/>
      <c r="R22" s="648"/>
      <c r="S22" s="648"/>
      <c r="T22" s="648"/>
      <c r="U22" s="648"/>
      <c r="V22" s="669">
        <f>ROUND(P22*0.1,0)</f>
        <v>0</v>
      </c>
      <c r="W22" s="648"/>
      <c r="X22" s="648"/>
      <c r="Y22" s="670"/>
      <c r="Z22" s="673">
        <f t="shared" ref="Z22" si="0">SUM(P22:Y23)</f>
        <v>0</v>
      </c>
      <c r="AA22" s="674"/>
      <c r="AB22" s="674"/>
      <c r="AC22" s="674"/>
      <c r="AD22" s="674"/>
      <c r="AE22" s="674"/>
      <c r="AF22" s="675"/>
      <c r="AG22" s="45"/>
      <c r="AH22" s="655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1"/>
      <c r="AU22" s="657"/>
      <c r="AV22" s="658"/>
      <c r="AW22" s="658"/>
      <c r="AX22" s="658"/>
      <c r="AY22" s="658"/>
      <c r="AZ22" s="658"/>
      <c r="BA22" s="658"/>
      <c r="BB22" s="658"/>
      <c r="BC22" s="659"/>
      <c r="BD22" s="45"/>
    </row>
    <row r="23" spans="1:56" ht="15" customHeight="1">
      <c r="A23" s="45"/>
      <c r="B23" s="679"/>
      <c r="C23" s="115"/>
      <c r="D23" s="678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6"/>
      <c r="P23" s="648"/>
      <c r="Q23" s="648"/>
      <c r="R23" s="648"/>
      <c r="S23" s="648"/>
      <c r="T23" s="648"/>
      <c r="U23" s="648"/>
      <c r="V23" s="680"/>
      <c r="W23" s="648"/>
      <c r="X23" s="648"/>
      <c r="Y23" s="670"/>
      <c r="Z23" s="674"/>
      <c r="AA23" s="674"/>
      <c r="AB23" s="674"/>
      <c r="AC23" s="674"/>
      <c r="AD23" s="674"/>
      <c r="AE23" s="674"/>
      <c r="AF23" s="675"/>
      <c r="AG23" s="45"/>
      <c r="AH23" s="684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1"/>
      <c r="AU23" s="658"/>
      <c r="AV23" s="658"/>
      <c r="AW23" s="658"/>
      <c r="AX23" s="658"/>
      <c r="AY23" s="658"/>
      <c r="AZ23" s="658"/>
      <c r="BA23" s="658"/>
      <c r="BB23" s="658"/>
      <c r="BC23" s="659"/>
      <c r="BD23" s="45"/>
    </row>
    <row r="24" spans="1:56" ht="15" customHeight="1">
      <c r="A24" s="45"/>
      <c r="B24" s="664"/>
      <c r="C24" s="114"/>
      <c r="D24" s="666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6"/>
      <c r="P24" s="647"/>
      <c r="Q24" s="648"/>
      <c r="R24" s="648"/>
      <c r="S24" s="648"/>
      <c r="T24" s="648"/>
      <c r="U24" s="648"/>
      <c r="V24" s="669">
        <f>ROUND(P24*0.1,0)</f>
        <v>0</v>
      </c>
      <c r="W24" s="648"/>
      <c r="X24" s="648"/>
      <c r="Y24" s="670"/>
      <c r="Z24" s="673">
        <f t="shared" ref="Z24" si="1">SUM(P24:Y25)</f>
        <v>0</v>
      </c>
      <c r="AA24" s="674"/>
      <c r="AB24" s="674"/>
      <c r="AC24" s="674"/>
      <c r="AD24" s="674"/>
      <c r="AE24" s="674"/>
      <c r="AF24" s="675"/>
      <c r="AG24" s="45"/>
      <c r="AH24" s="666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6"/>
      <c r="AU24" s="647"/>
      <c r="AV24" s="648"/>
      <c r="AW24" s="648"/>
      <c r="AX24" s="648"/>
      <c r="AY24" s="648"/>
      <c r="AZ24" s="648"/>
      <c r="BA24" s="648"/>
      <c r="BB24" s="648"/>
      <c r="BC24" s="649"/>
      <c r="BD24" s="45"/>
    </row>
    <row r="25" spans="1:56" ht="15" customHeight="1">
      <c r="A25" s="45"/>
      <c r="B25" s="679"/>
      <c r="C25" s="115"/>
      <c r="D25" s="678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6"/>
      <c r="P25" s="648"/>
      <c r="Q25" s="648"/>
      <c r="R25" s="648"/>
      <c r="S25" s="648"/>
      <c r="T25" s="648"/>
      <c r="U25" s="648"/>
      <c r="V25" s="680"/>
      <c r="W25" s="648"/>
      <c r="X25" s="648"/>
      <c r="Y25" s="670"/>
      <c r="Z25" s="674"/>
      <c r="AA25" s="674"/>
      <c r="AB25" s="674"/>
      <c r="AC25" s="674"/>
      <c r="AD25" s="674"/>
      <c r="AE25" s="674"/>
      <c r="AF25" s="675"/>
      <c r="AG25" s="45"/>
      <c r="AH25" s="678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6"/>
      <c r="AU25" s="648"/>
      <c r="AV25" s="648"/>
      <c r="AW25" s="648"/>
      <c r="AX25" s="648"/>
      <c r="AY25" s="648"/>
      <c r="AZ25" s="648"/>
      <c r="BA25" s="648"/>
      <c r="BB25" s="648"/>
      <c r="BC25" s="649"/>
      <c r="BD25" s="45"/>
    </row>
    <row r="26" spans="1:56" ht="15" customHeight="1">
      <c r="A26" s="45"/>
      <c r="B26" s="664"/>
      <c r="C26" s="114"/>
      <c r="D26" s="666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6"/>
      <c r="P26" s="647"/>
      <c r="Q26" s="648"/>
      <c r="R26" s="648"/>
      <c r="S26" s="648"/>
      <c r="T26" s="648"/>
      <c r="U26" s="648"/>
      <c r="V26" s="669">
        <f>ROUND(P26*0.1,0)</f>
        <v>0</v>
      </c>
      <c r="W26" s="648"/>
      <c r="X26" s="648"/>
      <c r="Y26" s="670"/>
      <c r="Z26" s="673">
        <f t="shared" ref="Z26" si="2">SUM(P26:Y27)</f>
        <v>0</v>
      </c>
      <c r="AA26" s="674"/>
      <c r="AB26" s="674"/>
      <c r="AC26" s="674"/>
      <c r="AD26" s="674"/>
      <c r="AE26" s="674"/>
      <c r="AF26" s="675"/>
      <c r="AG26" s="45"/>
      <c r="AH26" s="666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6"/>
      <c r="AU26" s="647"/>
      <c r="AV26" s="648"/>
      <c r="AW26" s="648"/>
      <c r="AX26" s="648"/>
      <c r="AY26" s="648"/>
      <c r="AZ26" s="648"/>
      <c r="BA26" s="648"/>
      <c r="BB26" s="648"/>
      <c r="BC26" s="649"/>
      <c r="BD26" s="45"/>
    </row>
    <row r="27" spans="1:56" ht="15" customHeight="1">
      <c r="A27" s="45"/>
      <c r="B27" s="679"/>
      <c r="C27" s="115"/>
      <c r="D27" s="678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/>
      <c r="P27" s="648"/>
      <c r="Q27" s="648"/>
      <c r="R27" s="648"/>
      <c r="S27" s="648"/>
      <c r="T27" s="648"/>
      <c r="U27" s="648"/>
      <c r="V27" s="680"/>
      <c r="W27" s="648"/>
      <c r="X27" s="648"/>
      <c r="Y27" s="670"/>
      <c r="Z27" s="674"/>
      <c r="AA27" s="674"/>
      <c r="AB27" s="674"/>
      <c r="AC27" s="674"/>
      <c r="AD27" s="674"/>
      <c r="AE27" s="674"/>
      <c r="AF27" s="675"/>
      <c r="AG27" s="45"/>
      <c r="AH27" s="678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6"/>
      <c r="AU27" s="648"/>
      <c r="AV27" s="648"/>
      <c r="AW27" s="648"/>
      <c r="AX27" s="648"/>
      <c r="AY27" s="648"/>
      <c r="AZ27" s="648"/>
      <c r="BA27" s="648"/>
      <c r="BB27" s="648"/>
      <c r="BC27" s="649"/>
      <c r="BD27" s="45"/>
    </row>
    <row r="28" spans="1:56" ht="15" customHeight="1">
      <c r="A28" s="45"/>
      <c r="B28" s="664"/>
      <c r="C28" s="114"/>
      <c r="D28" s="666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6"/>
      <c r="P28" s="647"/>
      <c r="Q28" s="648"/>
      <c r="R28" s="648"/>
      <c r="S28" s="648"/>
      <c r="T28" s="648"/>
      <c r="U28" s="648"/>
      <c r="V28" s="669">
        <f>ROUND(P28*0.1,0)</f>
        <v>0</v>
      </c>
      <c r="W28" s="648"/>
      <c r="X28" s="648"/>
      <c r="Y28" s="670"/>
      <c r="Z28" s="673">
        <f t="shared" ref="Z28" si="3">SUM(P28:Y29)</f>
        <v>0</v>
      </c>
      <c r="AA28" s="674"/>
      <c r="AB28" s="674"/>
      <c r="AC28" s="674"/>
      <c r="AD28" s="674"/>
      <c r="AE28" s="674"/>
      <c r="AF28" s="675"/>
      <c r="AG28" s="45"/>
      <c r="AH28" s="666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6"/>
      <c r="AU28" s="647"/>
      <c r="AV28" s="648"/>
      <c r="AW28" s="648"/>
      <c r="AX28" s="648"/>
      <c r="AY28" s="648"/>
      <c r="AZ28" s="648"/>
      <c r="BA28" s="648"/>
      <c r="BB28" s="648"/>
      <c r="BC28" s="649"/>
      <c r="BD28" s="45"/>
    </row>
    <row r="29" spans="1:56" ht="15" customHeight="1">
      <c r="A29" s="45"/>
      <c r="B29" s="679"/>
      <c r="C29" s="115"/>
      <c r="D29" s="678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6"/>
      <c r="P29" s="648"/>
      <c r="Q29" s="648"/>
      <c r="R29" s="648"/>
      <c r="S29" s="648"/>
      <c r="T29" s="648"/>
      <c r="U29" s="648"/>
      <c r="V29" s="680"/>
      <c r="W29" s="648"/>
      <c r="X29" s="648"/>
      <c r="Y29" s="670"/>
      <c r="Z29" s="674"/>
      <c r="AA29" s="674"/>
      <c r="AB29" s="674"/>
      <c r="AC29" s="674"/>
      <c r="AD29" s="674"/>
      <c r="AE29" s="674"/>
      <c r="AF29" s="675"/>
      <c r="AG29" s="45"/>
      <c r="AH29" s="678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6"/>
      <c r="AU29" s="648"/>
      <c r="AV29" s="648"/>
      <c r="AW29" s="648"/>
      <c r="AX29" s="648"/>
      <c r="AY29" s="648"/>
      <c r="AZ29" s="648"/>
      <c r="BA29" s="648"/>
      <c r="BB29" s="648"/>
      <c r="BC29" s="649"/>
      <c r="BD29" s="45"/>
    </row>
    <row r="30" spans="1:56" ht="15" customHeight="1">
      <c r="A30" s="45"/>
      <c r="B30" s="664"/>
      <c r="C30" s="114"/>
      <c r="D30" s="666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6"/>
      <c r="P30" s="647"/>
      <c r="Q30" s="648"/>
      <c r="R30" s="648"/>
      <c r="S30" s="648"/>
      <c r="T30" s="648"/>
      <c r="U30" s="648"/>
      <c r="V30" s="669">
        <f>ROUND(P30*0.1,0)</f>
        <v>0</v>
      </c>
      <c r="W30" s="648"/>
      <c r="X30" s="648"/>
      <c r="Y30" s="670"/>
      <c r="Z30" s="673">
        <f t="shared" ref="Z30" si="4">SUM(P30:Y31)</f>
        <v>0</v>
      </c>
      <c r="AA30" s="674"/>
      <c r="AB30" s="674"/>
      <c r="AC30" s="674"/>
      <c r="AD30" s="674"/>
      <c r="AE30" s="674"/>
      <c r="AF30" s="675"/>
      <c r="AG30" s="45"/>
      <c r="AH30" s="666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6"/>
      <c r="AU30" s="647"/>
      <c r="AV30" s="648"/>
      <c r="AW30" s="648"/>
      <c r="AX30" s="648"/>
      <c r="AY30" s="648"/>
      <c r="AZ30" s="648"/>
      <c r="BA30" s="648"/>
      <c r="BB30" s="648"/>
      <c r="BC30" s="649"/>
      <c r="BD30" s="45"/>
    </row>
    <row r="31" spans="1:56" ht="15" customHeight="1">
      <c r="A31" s="45"/>
      <c r="B31" s="679"/>
      <c r="C31" s="115"/>
      <c r="D31" s="678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6"/>
      <c r="P31" s="648"/>
      <c r="Q31" s="648"/>
      <c r="R31" s="648"/>
      <c r="S31" s="648"/>
      <c r="T31" s="648"/>
      <c r="U31" s="648"/>
      <c r="V31" s="680"/>
      <c r="W31" s="648"/>
      <c r="X31" s="648"/>
      <c r="Y31" s="670"/>
      <c r="Z31" s="674"/>
      <c r="AA31" s="674"/>
      <c r="AB31" s="674"/>
      <c r="AC31" s="674"/>
      <c r="AD31" s="674"/>
      <c r="AE31" s="674"/>
      <c r="AF31" s="675"/>
      <c r="AG31" s="45"/>
      <c r="AH31" s="678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6"/>
      <c r="AU31" s="648"/>
      <c r="AV31" s="648"/>
      <c r="AW31" s="648"/>
      <c r="AX31" s="648"/>
      <c r="AY31" s="648"/>
      <c r="AZ31" s="648"/>
      <c r="BA31" s="648"/>
      <c r="BB31" s="648"/>
      <c r="BC31" s="649"/>
      <c r="BD31" s="45"/>
    </row>
    <row r="32" spans="1:56" ht="15" customHeight="1">
      <c r="A32" s="45"/>
      <c r="B32" s="664"/>
      <c r="C32" s="109"/>
      <c r="D32" s="666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6"/>
      <c r="P32" s="647"/>
      <c r="Q32" s="648"/>
      <c r="R32" s="648"/>
      <c r="S32" s="648"/>
      <c r="T32" s="648"/>
      <c r="U32" s="648"/>
      <c r="V32" s="669">
        <f>ROUND(P32*0.1,0)</f>
        <v>0</v>
      </c>
      <c r="W32" s="648"/>
      <c r="X32" s="648"/>
      <c r="Y32" s="670"/>
      <c r="Z32" s="673">
        <f>SUM(P32:Y33)</f>
        <v>0</v>
      </c>
      <c r="AA32" s="674"/>
      <c r="AB32" s="674"/>
      <c r="AC32" s="674"/>
      <c r="AD32" s="674"/>
      <c r="AE32" s="674"/>
      <c r="AF32" s="675"/>
      <c r="AG32" s="45"/>
      <c r="AH32" s="666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6"/>
      <c r="AU32" s="647"/>
      <c r="AV32" s="648"/>
      <c r="AW32" s="648"/>
      <c r="AX32" s="648"/>
      <c r="AY32" s="648"/>
      <c r="AZ32" s="648"/>
      <c r="BA32" s="648"/>
      <c r="BB32" s="648"/>
      <c r="BC32" s="649"/>
      <c r="BD32" s="45"/>
    </row>
    <row r="33" spans="1:56" ht="15" customHeight="1" thickBot="1">
      <c r="A33" s="45"/>
      <c r="B33" s="665"/>
      <c r="C33" s="110"/>
      <c r="D33" s="667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9"/>
      <c r="P33" s="668"/>
      <c r="Q33" s="668"/>
      <c r="R33" s="668"/>
      <c r="S33" s="668"/>
      <c r="T33" s="668"/>
      <c r="U33" s="668"/>
      <c r="V33" s="671"/>
      <c r="W33" s="668"/>
      <c r="X33" s="668"/>
      <c r="Y33" s="672"/>
      <c r="Z33" s="676"/>
      <c r="AA33" s="676"/>
      <c r="AB33" s="676"/>
      <c r="AC33" s="676"/>
      <c r="AD33" s="676"/>
      <c r="AE33" s="676"/>
      <c r="AF33" s="677"/>
      <c r="AG33" s="45"/>
      <c r="AH33" s="678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6"/>
      <c r="AU33" s="648"/>
      <c r="AV33" s="648"/>
      <c r="AW33" s="648"/>
      <c r="AX33" s="648"/>
      <c r="AY33" s="648"/>
      <c r="AZ33" s="648"/>
      <c r="BA33" s="648"/>
      <c r="BB33" s="648"/>
      <c r="BC33" s="649"/>
      <c r="BD33" s="45"/>
    </row>
    <row r="34" spans="1:56" ht="15" customHeight="1">
      <c r="A34" s="45"/>
      <c r="B34" s="650" t="s">
        <v>108</v>
      </c>
      <c r="C34" s="204"/>
      <c r="D34" s="651"/>
      <c r="E34" s="652"/>
      <c r="F34" s="652"/>
      <c r="G34" s="652"/>
      <c r="H34" s="652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2"/>
      <c r="AF34" s="653"/>
      <c r="AG34" s="45"/>
      <c r="AH34" s="655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1"/>
      <c r="AU34" s="657"/>
      <c r="AV34" s="658"/>
      <c r="AW34" s="658"/>
      <c r="AX34" s="658"/>
      <c r="AY34" s="658"/>
      <c r="AZ34" s="658"/>
      <c r="BA34" s="658"/>
      <c r="BB34" s="658"/>
      <c r="BC34" s="659"/>
      <c r="BD34" s="45"/>
    </row>
    <row r="35" spans="1:56" ht="15" customHeight="1" thickBot="1">
      <c r="A35" s="45"/>
      <c r="B35" s="99"/>
      <c r="C35" s="111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654"/>
      <c r="AG35" s="45"/>
      <c r="AH35" s="656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2"/>
      <c r="AU35" s="660"/>
      <c r="AV35" s="660"/>
      <c r="AW35" s="660"/>
      <c r="AX35" s="660"/>
      <c r="AY35" s="660"/>
      <c r="AZ35" s="660"/>
      <c r="BA35" s="660"/>
      <c r="BB35" s="660"/>
      <c r="BC35" s="661"/>
      <c r="BD35" s="45"/>
    </row>
    <row r="36" spans="1:56" ht="9.9499999999999993" customHeight="1" thickBot="1">
      <c r="A36" s="45"/>
      <c r="B36" s="45"/>
      <c r="C36" s="45"/>
      <c r="D36" s="91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662">
        <v>43709</v>
      </c>
      <c r="AX36" s="663"/>
      <c r="AY36" s="663"/>
      <c r="AZ36" s="663"/>
      <c r="BA36" s="117" t="s">
        <v>118</v>
      </c>
      <c r="BB36" s="45"/>
      <c r="BC36" s="45"/>
      <c r="BD36" s="45"/>
    </row>
    <row r="37" spans="1:56" ht="20.100000000000001" customHeight="1" thickBot="1">
      <c r="S37" s="798" t="s">
        <v>76</v>
      </c>
      <c r="T37" s="799"/>
      <c r="U37" s="799"/>
      <c r="V37" s="799"/>
      <c r="W37" s="799"/>
      <c r="X37" s="799"/>
      <c r="Y37" s="799"/>
      <c r="Z37" s="799"/>
      <c r="AA37" s="799"/>
      <c r="AB37" s="799"/>
      <c r="AC37" s="799"/>
      <c r="AD37" s="800"/>
      <c r="AE37" s="804" t="s">
        <v>105</v>
      </c>
      <c r="AF37" s="805"/>
      <c r="AG37" s="805"/>
      <c r="AH37" s="805"/>
    </row>
    <row r="38" spans="1:56" ht="20.100000000000001" customHeight="1" thickBot="1">
      <c r="S38" s="801"/>
      <c r="T38" s="802"/>
      <c r="U38" s="802"/>
      <c r="V38" s="802"/>
      <c r="W38" s="802"/>
      <c r="X38" s="802"/>
      <c r="Y38" s="802"/>
      <c r="Z38" s="802"/>
      <c r="AA38" s="802"/>
      <c r="AB38" s="802"/>
      <c r="AC38" s="802"/>
      <c r="AD38" s="803"/>
      <c r="AE38" s="804"/>
      <c r="AF38" s="805"/>
      <c r="AG38" s="805"/>
      <c r="AH38" s="805"/>
      <c r="AP38" s="638" t="s">
        <v>29</v>
      </c>
      <c r="AQ38" s="639"/>
      <c r="AR38" s="640">
        <f t="shared" ref="AR38" si="5">$AR$2</f>
        <v>0</v>
      </c>
      <c r="AS38" s="641"/>
      <c r="AT38" s="641"/>
      <c r="AU38" s="4" t="s">
        <v>30</v>
      </c>
      <c r="AV38" s="640">
        <f t="shared" ref="AV38" si="6">$AV$2</f>
        <v>0</v>
      </c>
      <c r="AW38" s="641"/>
      <c r="AX38" s="4" t="s">
        <v>31</v>
      </c>
      <c r="AY38" s="4"/>
      <c r="AZ38" s="640">
        <f>$AY$2</f>
        <v>0</v>
      </c>
      <c r="BA38" s="641"/>
      <c r="BB38" s="5" t="s">
        <v>32</v>
      </c>
      <c r="BC38" s="5"/>
    </row>
    <row r="40" spans="1:56" ht="20.100000000000001" customHeight="1" thickBot="1">
      <c r="D40" s="6" t="s">
        <v>35</v>
      </c>
      <c r="AH40" s="101" t="s">
        <v>110</v>
      </c>
    </row>
    <row r="41" spans="1:56" ht="15" customHeight="1">
      <c r="AH41" s="7"/>
      <c r="AI41" s="8"/>
      <c r="AJ41" s="8" t="s">
        <v>91</v>
      </c>
      <c r="AK41" s="642">
        <f t="shared" ref="AK41" si="7">$AK$5</f>
        <v>0</v>
      </c>
      <c r="AL41" s="643"/>
      <c r="AM41" s="643"/>
      <c r="AN41" s="8" t="s">
        <v>92</v>
      </c>
      <c r="AO41" s="642">
        <f t="shared" ref="AO41" si="8">$AO$5</f>
        <v>0</v>
      </c>
      <c r="AP41" s="643"/>
      <c r="AQ41" s="643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9"/>
    </row>
    <row r="42" spans="1:56" ht="20.100000000000001" customHeight="1" thickBot="1">
      <c r="D42" s="10" t="s">
        <v>36</v>
      </c>
      <c r="AH42" s="11"/>
      <c r="AI42" s="12"/>
      <c r="AJ42" s="620" t="s">
        <v>41</v>
      </c>
      <c r="AK42" s="605"/>
      <c r="AL42" s="605"/>
      <c r="AM42" s="605"/>
      <c r="AN42" s="621">
        <f t="shared" ref="AN42" si="9">$AN$6</f>
        <v>0</v>
      </c>
      <c r="AO42" s="622"/>
      <c r="AP42" s="622"/>
      <c r="AQ42" s="622"/>
      <c r="AR42" s="622"/>
      <c r="AS42" s="622"/>
      <c r="AT42" s="622"/>
      <c r="AU42" s="622"/>
      <c r="AV42" s="622"/>
      <c r="AW42" s="622"/>
      <c r="AX42" s="622"/>
      <c r="AY42" s="622"/>
      <c r="AZ42" s="622"/>
      <c r="BA42" s="622"/>
      <c r="BB42" s="13"/>
      <c r="BC42" s="14"/>
    </row>
    <row r="43" spans="1:56" ht="9.9499999999999993" customHeight="1">
      <c r="D43" s="788" t="s">
        <v>77</v>
      </c>
      <c r="E43" s="789"/>
      <c r="F43" s="789"/>
      <c r="G43" s="789"/>
      <c r="H43" s="789"/>
      <c r="I43" s="789"/>
      <c r="J43" s="789"/>
      <c r="K43" s="789"/>
      <c r="L43" s="789"/>
      <c r="M43" s="790"/>
      <c r="N43" s="794">
        <f t="shared" ref="N43" si="10">$N$7</f>
        <v>0</v>
      </c>
      <c r="O43" s="794"/>
      <c r="P43" s="794"/>
      <c r="Q43" s="794"/>
      <c r="R43" s="794"/>
      <c r="S43" s="794"/>
      <c r="T43" s="794"/>
      <c r="U43" s="794"/>
      <c r="V43" s="794"/>
      <c r="W43" s="795"/>
      <c r="AH43" s="11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4"/>
    </row>
    <row r="44" spans="1:56" ht="24.95" customHeight="1" thickBot="1">
      <c r="D44" s="791"/>
      <c r="E44" s="792"/>
      <c r="F44" s="792"/>
      <c r="G44" s="792"/>
      <c r="H44" s="792"/>
      <c r="I44" s="792"/>
      <c r="J44" s="792"/>
      <c r="K44" s="792"/>
      <c r="L44" s="792"/>
      <c r="M44" s="793"/>
      <c r="N44" s="796"/>
      <c r="O44" s="796"/>
      <c r="P44" s="796"/>
      <c r="Q44" s="796"/>
      <c r="R44" s="796"/>
      <c r="S44" s="796"/>
      <c r="T44" s="796"/>
      <c r="U44" s="796"/>
      <c r="V44" s="796"/>
      <c r="W44" s="797"/>
      <c r="AH44" s="11"/>
      <c r="AI44" s="12"/>
      <c r="AJ44" s="620" t="s">
        <v>42</v>
      </c>
      <c r="AK44" s="605"/>
      <c r="AL44" s="605"/>
      <c r="AM44" s="605"/>
      <c r="AN44" s="621">
        <f t="shared" ref="AN44" si="11">$AN$8</f>
        <v>0</v>
      </c>
      <c r="AO44" s="622"/>
      <c r="AP44" s="622"/>
      <c r="AQ44" s="622"/>
      <c r="AR44" s="622"/>
      <c r="AS44" s="622"/>
      <c r="AT44" s="622"/>
      <c r="AU44" s="622"/>
      <c r="AV44" s="622"/>
      <c r="AW44" s="622"/>
      <c r="AX44" s="622"/>
      <c r="AY44" s="622"/>
      <c r="AZ44" s="622"/>
      <c r="BA44" s="622"/>
      <c r="BB44" s="13"/>
      <c r="BC44" s="14"/>
    </row>
    <row r="45" spans="1:56" ht="9.9499999999999993" customHeight="1">
      <c r="AH45" s="11"/>
      <c r="AI45" s="12"/>
      <c r="AJ45" s="605" t="s">
        <v>43</v>
      </c>
      <c r="AK45" s="605"/>
      <c r="AL45" s="605"/>
      <c r="AM45" s="605"/>
      <c r="AN45" s="622">
        <f t="shared" ref="AN45" si="12">$AN$9</f>
        <v>0</v>
      </c>
      <c r="AO45" s="622"/>
      <c r="AP45" s="622"/>
      <c r="AQ45" s="622"/>
      <c r="AR45" s="622"/>
      <c r="AS45" s="622"/>
      <c r="AT45" s="622"/>
      <c r="AU45" s="622"/>
      <c r="AV45" s="622"/>
      <c r="AW45" s="622"/>
      <c r="AX45" s="622"/>
      <c r="AY45" s="622"/>
      <c r="AZ45" s="622"/>
      <c r="BA45" s="13"/>
      <c r="BB45" s="13"/>
      <c r="BC45" s="14"/>
    </row>
    <row r="46" spans="1:56" ht="15" customHeight="1" thickBot="1">
      <c r="D46" s="43" t="s">
        <v>83</v>
      </c>
      <c r="AH46" s="11"/>
      <c r="AI46" s="12"/>
      <c r="AJ46" s="453"/>
      <c r="AK46" s="453"/>
      <c r="AL46" s="453"/>
      <c r="AM46" s="453"/>
      <c r="AN46" s="622"/>
      <c r="AO46" s="622"/>
      <c r="AP46" s="622"/>
      <c r="AQ46" s="622"/>
      <c r="AR46" s="622"/>
      <c r="AS46" s="622"/>
      <c r="AT46" s="622"/>
      <c r="AU46" s="622"/>
      <c r="AV46" s="622"/>
      <c r="AW46" s="622"/>
      <c r="AX46" s="622"/>
      <c r="AY46" s="622"/>
      <c r="AZ46" s="622"/>
      <c r="BA46" s="19"/>
      <c r="BB46" s="19"/>
      <c r="BC46" s="14"/>
    </row>
    <row r="47" spans="1:56" ht="20.100000000000001" customHeight="1">
      <c r="D47" s="548" t="s">
        <v>78</v>
      </c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50"/>
      <c r="P47" s="769" t="s">
        <v>82</v>
      </c>
      <c r="Q47" s="770"/>
      <c r="R47" s="770"/>
      <c r="S47" s="770"/>
      <c r="T47" s="770"/>
      <c r="U47" s="770"/>
      <c r="V47" s="770"/>
      <c r="W47" s="770"/>
      <c r="X47" s="770"/>
      <c r="Y47" s="770"/>
      <c r="Z47" s="770"/>
      <c r="AA47" s="770"/>
      <c r="AB47" s="770"/>
      <c r="AC47" s="770"/>
      <c r="AD47" s="770"/>
      <c r="AE47" s="770"/>
      <c r="AF47" s="771"/>
      <c r="AH47" s="11"/>
      <c r="AI47" s="12"/>
      <c r="AJ47" s="12"/>
      <c r="AK47" s="12"/>
      <c r="AL47" s="12"/>
      <c r="AM47" s="12"/>
      <c r="AN47" s="12"/>
      <c r="AO47" s="626" t="s">
        <v>45</v>
      </c>
      <c r="AP47" s="627"/>
      <c r="AQ47" s="628">
        <f t="shared" ref="AQ47" si="13">$AQ$11</f>
        <v>0</v>
      </c>
      <c r="AR47" s="628"/>
      <c r="AS47" s="628"/>
      <c r="AT47" s="20" t="s">
        <v>93</v>
      </c>
      <c r="AU47" s="612">
        <f t="shared" ref="AU47" si="14">$AU$11</f>
        <v>0</v>
      </c>
      <c r="AV47" s="612"/>
      <c r="AW47" s="20" t="s">
        <v>93</v>
      </c>
      <c r="AX47" s="628">
        <f t="shared" ref="AX47" si="15">$AX$11</f>
        <v>0</v>
      </c>
      <c r="AY47" s="628"/>
      <c r="AZ47" s="628"/>
      <c r="BA47" s="628"/>
      <c r="BB47" s="21"/>
      <c r="BC47" s="14"/>
    </row>
    <row r="48" spans="1:56" ht="15" customHeight="1" thickBot="1">
      <c r="D48" s="551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3"/>
      <c r="P48" s="772" t="s">
        <v>79</v>
      </c>
      <c r="Q48" s="773"/>
      <c r="R48" s="773"/>
      <c r="S48" s="773"/>
      <c r="T48" s="773"/>
      <c r="U48" s="773"/>
      <c r="V48" s="774" t="s">
        <v>4</v>
      </c>
      <c r="W48" s="775"/>
      <c r="X48" s="775"/>
      <c r="Y48" s="776"/>
      <c r="Z48" s="777" t="s">
        <v>81</v>
      </c>
      <c r="AA48" s="777"/>
      <c r="AB48" s="777"/>
      <c r="AC48" s="777"/>
      <c r="AD48" s="777"/>
      <c r="AE48" s="777"/>
      <c r="AF48" s="778"/>
      <c r="AH48" s="11"/>
      <c r="AI48" s="12"/>
      <c r="AJ48" s="12"/>
      <c r="AK48" s="12"/>
      <c r="AL48" s="12"/>
      <c r="AM48" s="12"/>
      <c r="AN48" s="12"/>
      <c r="AO48" s="601" t="s">
        <v>94</v>
      </c>
      <c r="AP48" s="602"/>
      <c r="AQ48" s="603">
        <f t="shared" ref="AQ48" si="16">$AQ$12</f>
        <v>0</v>
      </c>
      <c r="AR48" s="603"/>
      <c r="AS48" s="603"/>
      <c r="AT48" s="22" t="s">
        <v>93</v>
      </c>
      <c r="AU48" s="591">
        <f t="shared" ref="AU48" si="17">$AU$12</f>
        <v>0</v>
      </c>
      <c r="AV48" s="591"/>
      <c r="AW48" s="22" t="s">
        <v>93</v>
      </c>
      <c r="AX48" s="603">
        <f t="shared" ref="AX48" si="18">$AX$12</f>
        <v>0</v>
      </c>
      <c r="AY48" s="603"/>
      <c r="AZ48" s="603"/>
      <c r="BA48" s="603"/>
      <c r="BB48" s="21"/>
      <c r="BC48" s="14"/>
    </row>
    <row r="49" spans="4:55" ht="15" customHeight="1">
      <c r="D49" s="763">
        <f t="shared" ref="D49:Z49" si="19">D13</f>
        <v>0</v>
      </c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1"/>
      <c r="P49" s="779">
        <f t="shared" si="19"/>
        <v>0</v>
      </c>
      <c r="Q49" s="780"/>
      <c r="R49" s="780"/>
      <c r="S49" s="780"/>
      <c r="T49" s="780"/>
      <c r="U49" s="780"/>
      <c r="V49" s="782">
        <f t="shared" si="19"/>
        <v>0</v>
      </c>
      <c r="W49" s="780"/>
      <c r="X49" s="780"/>
      <c r="Y49" s="783"/>
      <c r="Z49" s="779">
        <f t="shared" si="19"/>
        <v>0</v>
      </c>
      <c r="AA49" s="780"/>
      <c r="AB49" s="780"/>
      <c r="AC49" s="780"/>
      <c r="AD49" s="780"/>
      <c r="AE49" s="780"/>
      <c r="AF49" s="786"/>
      <c r="AH49" s="11"/>
      <c r="AI49" s="12"/>
      <c r="AJ49" s="605" t="s">
        <v>49</v>
      </c>
      <c r="AK49" s="605"/>
      <c r="AL49" s="605"/>
      <c r="AM49" s="605"/>
      <c r="AN49" s="12"/>
      <c r="AO49" s="606" t="s">
        <v>50</v>
      </c>
      <c r="AP49" s="607"/>
      <c r="AQ49" s="607"/>
      <c r="AR49" s="23" t="s">
        <v>95</v>
      </c>
      <c r="AS49" s="608">
        <f t="shared" ref="AS49" si="20">$AS$13</f>
        <v>0</v>
      </c>
      <c r="AT49" s="609"/>
      <c r="AU49" s="609"/>
      <c r="AV49" s="610" t="s">
        <v>52</v>
      </c>
      <c r="AW49" s="611"/>
      <c r="AX49" s="23" t="s">
        <v>95</v>
      </c>
      <c r="AY49" s="612">
        <f t="shared" ref="AY49" si="21">$AY$13</f>
        <v>0</v>
      </c>
      <c r="AZ49" s="765"/>
      <c r="BA49" s="765"/>
      <c r="BB49" s="765"/>
      <c r="BC49" s="766"/>
    </row>
    <row r="50" spans="4:55" ht="15" customHeight="1">
      <c r="D50" s="764"/>
      <c r="E50" s="546"/>
      <c r="F50" s="546"/>
      <c r="G50" s="546"/>
      <c r="H50" s="546"/>
      <c r="I50" s="546"/>
      <c r="J50" s="546"/>
      <c r="K50" s="546"/>
      <c r="L50" s="546"/>
      <c r="M50" s="546"/>
      <c r="N50" s="546"/>
      <c r="O50" s="547"/>
      <c r="P50" s="781"/>
      <c r="Q50" s="781"/>
      <c r="R50" s="781"/>
      <c r="S50" s="781"/>
      <c r="T50" s="781"/>
      <c r="U50" s="781"/>
      <c r="V50" s="784"/>
      <c r="W50" s="781"/>
      <c r="X50" s="781"/>
      <c r="Y50" s="785"/>
      <c r="Z50" s="781"/>
      <c r="AA50" s="781"/>
      <c r="AB50" s="781"/>
      <c r="AC50" s="781"/>
      <c r="AD50" s="781"/>
      <c r="AE50" s="781"/>
      <c r="AF50" s="787"/>
      <c r="AH50" s="11"/>
      <c r="AI50" s="12"/>
      <c r="AJ50" s="26"/>
      <c r="AK50" s="26"/>
      <c r="AL50" s="26"/>
      <c r="AM50" s="26"/>
      <c r="AN50" s="12"/>
      <c r="AO50" s="588" t="s">
        <v>53</v>
      </c>
      <c r="AP50" s="588"/>
      <c r="AQ50" s="588"/>
      <c r="AR50" s="27" t="s">
        <v>95</v>
      </c>
      <c r="AS50" s="589">
        <f t="shared" ref="AS50" si="22">$AS$14</f>
        <v>0</v>
      </c>
      <c r="AT50" s="590"/>
      <c r="AU50" s="591" t="s">
        <v>54</v>
      </c>
      <c r="AV50" s="592"/>
      <c r="AW50" s="592"/>
      <c r="AX50" s="27" t="s">
        <v>95</v>
      </c>
      <c r="AY50" s="591">
        <f t="shared" ref="AY50" si="23">$AY$14</f>
        <v>0</v>
      </c>
      <c r="AZ50" s="767"/>
      <c r="BA50" s="767"/>
      <c r="BB50" s="767"/>
      <c r="BC50" s="768"/>
    </row>
    <row r="51" spans="4:55" ht="15" customHeight="1">
      <c r="D51" s="740">
        <f t="shared" ref="D51:Z51" si="24">D15</f>
        <v>0</v>
      </c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5"/>
      <c r="P51" s="742">
        <f t="shared" si="24"/>
        <v>0</v>
      </c>
      <c r="Q51" s="743"/>
      <c r="R51" s="743"/>
      <c r="S51" s="743"/>
      <c r="T51" s="743"/>
      <c r="U51" s="743"/>
      <c r="V51" s="760">
        <f t="shared" si="24"/>
        <v>0</v>
      </c>
      <c r="W51" s="743"/>
      <c r="X51" s="743"/>
      <c r="Y51" s="761"/>
      <c r="Z51" s="742">
        <f t="shared" si="24"/>
        <v>0</v>
      </c>
      <c r="AA51" s="743"/>
      <c r="AB51" s="743"/>
      <c r="AC51" s="743"/>
      <c r="AD51" s="743"/>
      <c r="AE51" s="743"/>
      <c r="AF51" s="744"/>
      <c r="AH51" s="11"/>
      <c r="AI51" s="12"/>
      <c r="AJ51" s="26"/>
      <c r="AK51" s="26"/>
      <c r="AL51" s="26"/>
      <c r="AM51" s="26"/>
      <c r="AN51" s="12"/>
      <c r="AO51" s="594" t="s">
        <v>55</v>
      </c>
      <c r="AP51" s="595"/>
      <c r="AQ51" s="595"/>
      <c r="AR51" s="597" t="s">
        <v>95</v>
      </c>
      <c r="AS51" s="589" t="s">
        <v>96</v>
      </c>
      <c r="AT51" s="590"/>
      <c r="AU51" s="589">
        <f t="shared" ref="AU51" si="25">$AU$15</f>
        <v>0</v>
      </c>
      <c r="AV51" s="590"/>
      <c r="AW51" s="590"/>
      <c r="AX51" s="590"/>
      <c r="AY51" s="590"/>
      <c r="AZ51" s="590"/>
      <c r="BA51" s="590"/>
      <c r="BB51" s="590"/>
      <c r="BC51" s="598"/>
    </row>
    <row r="52" spans="4:55" ht="15" customHeight="1">
      <c r="D52" s="759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5"/>
      <c r="P52" s="743"/>
      <c r="Q52" s="743"/>
      <c r="R52" s="743"/>
      <c r="S52" s="743"/>
      <c r="T52" s="743"/>
      <c r="U52" s="743"/>
      <c r="V52" s="762"/>
      <c r="W52" s="743"/>
      <c r="X52" s="743"/>
      <c r="Y52" s="761"/>
      <c r="Z52" s="743"/>
      <c r="AA52" s="743"/>
      <c r="AB52" s="743"/>
      <c r="AC52" s="743"/>
      <c r="AD52" s="743"/>
      <c r="AE52" s="743"/>
      <c r="AF52" s="744"/>
      <c r="AH52" s="11"/>
      <c r="AI52" s="12"/>
      <c r="AJ52" s="26"/>
      <c r="AK52" s="26"/>
      <c r="AL52" s="26"/>
      <c r="AM52" s="26"/>
      <c r="AN52" s="12"/>
      <c r="AO52" s="596"/>
      <c r="AP52" s="596"/>
      <c r="AQ52" s="596"/>
      <c r="AR52" s="596"/>
      <c r="AS52" s="589">
        <f t="shared" ref="AS52" si="26">$AS$16</f>
        <v>0</v>
      </c>
      <c r="AT52" s="590"/>
      <c r="AU52" s="590"/>
      <c r="AV52" s="590"/>
      <c r="AW52" s="590"/>
      <c r="AX52" s="590"/>
      <c r="AY52" s="590"/>
      <c r="AZ52" s="590"/>
      <c r="BA52" s="590"/>
      <c r="BB52" s="590"/>
      <c r="BC52" s="598"/>
    </row>
    <row r="53" spans="4:55" ht="8.1" customHeight="1" thickBot="1">
      <c r="D53" s="747">
        <f t="shared" ref="D53:Z53" si="27">D17</f>
        <v>0</v>
      </c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7"/>
      <c r="P53" s="737">
        <f t="shared" si="27"/>
        <v>0</v>
      </c>
      <c r="Q53" s="738"/>
      <c r="R53" s="738"/>
      <c r="S53" s="738"/>
      <c r="T53" s="738"/>
      <c r="U53" s="738"/>
      <c r="V53" s="750">
        <f t="shared" si="27"/>
        <v>0</v>
      </c>
      <c r="W53" s="738"/>
      <c r="X53" s="738"/>
      <c r="Y53" s="751"/>
      <c r="Z53" s="737">
        <f t="shared" si="27"/>
        <v>0</v>
      </c>
      <c r="AA53" s="738"/>
      <c r="AB53" s="738"/>
      <c r="AC53" s="738"/>
      <c r="AD53" s="738"/>
      <c r="AE53" s="738"/>
      <c r="AF53" s="739"/>
      <c r="AH53" s="28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30"/>
    </row>
    <row r="54" spans="4:55" ht="8.1" customHeight="1">
      <c r="D54" s="747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7"/>
      <c r="P54" s="737"/>
      <c r="Q54" s="738"/>
      <c r="R54" s="738"/>
      <c r="S54" s="738"/>
      <c r="T54" s="738"/>
      <c r="U54" s="738"/>
      <c r="V54" s="750"/>
      <c r="W54" s="738"/>
      <c r="X54" s="738"/>
      <c r="Y54" s="751"/>
      <c r="Z54" s="737"/>
      <c r="AA54" s="738"/>
      <c r="AB54" s="738"/>
      <c r="AC54" s="738"/>
      <c r="AD54" s="738"/>
      <c r="AE54" s="738"/>
      <c r="AF54" s="739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4:55" ht="14.1" customHeight="1" thickBot="1">
      <c r="D55" s="755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7"/>
      <c r="P55" s="738"/>
      <c r="Q55" s="738"/>
      <c r="R55" s="738"/>
      <c r="S55" s="738"/>
      <c r="T55" s="738"/>
      <c r="U55" s="738"/>
      <c r="V55" s="756"/>
      <c r="W55" s="738"/>
      <c r="X55" s="738"/>
      <c r="Y55" s="751"/>
      <c r="Z55" s="738"/>
      <c r="AA55" s="738"/>
      <c r="AB55" s="738"/>
      <c r="AC55" s="738"/>
      <c r="AD55" s="738"/>
      <c r="AE55" s="738"/>
      <c r="AF55" s="739"/>
      <c r="AH55" s="43" t="s">
        <v>87</v>
      </c>
    </row>
    <row r="56" spans="4:55" ht="15" customHeight="1">
      <c r="D56" s="747">
        <f t="shared" ref="D56:Z56" si="28">D20</f>
        <v>0</v>
      </c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7"/>
      <c r="P56" s="737">
        <f t="shared" si="28"/>
        <v>0</v>
      </c>
      <c r="Q56" s="738"/>
      <c r="R56" s="738"/>
      <c r="S56" s="738"/>
      <c r="T56" s="738"/>
      <c r="U56" s="738"/>
      <c r="V56" s="750">
        <f t="shared" si="28"/>
        <v>0</v>
      </c>
      <c r="W56" s="738"/>
      <c r="X56" s="738"/>
      <c r="Y56" s="751"/>
      <c r="Z56" s="737">
        <f t="shared" si="28"/>
        <v>0</v>
      </c>
      <c r="AA56" s="738"/>
      <c r="AB56" s="738"/>
      <c r="AC56" s="738"/>
      <c r="AD56" s="738"/>
      <c r="AE56" s="738"/>
      <c r="AF56" s="739"/>
      <c r="AH56" s="548" t="s">
        <v>85</v>
      </c>
      <c r="AI56" s="549"/>
      <c r="AJ56" s="549"/>
      <c r="AK56" s="549"/>
      <c r="AL56" s="549"/>
      <c r="AM56" s="549"/>
      <c r="AN56" s="549"/>
      <c r="AO56" s="549"/>
      <c r="AP56" s="549"/>
      <c r="AQ56" s="549"/>
      <c r="AR56" s="549"/>
      <c r="AS56" s="549"/>
      <c r="AT56" s="550"/>
      <c r="AU56" s="505" t="s">
        <v>48</v>
      </c>
      <c r="AV56" s="464"/>
      <c r="AW56" s="464"/>
      <c r="AX56" s="464"/>
      <c r="AY56" s="464"/>
      <c r="AZ56" s="464"/>
      <c r="BA56" s="464"/>
      <c r="BB56" s="464"/>
      <c r="BC56" s="757"/>
    </row>
    <row r="57" spans="4:55" ht="15" customHeight="1" thickBot="1">
      <c r="D57" s="755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7"/>
      <c r="P57" s="738"/>
      <c r="Q57" s="738"/>
      <c r="R57" s="738"/>
      <c r="S57" s="738"/>
      <c r="T57" s="738"/>
      <c r="U57" s="738"/>
      <c r="V57" s="756"/>
      <c r="W57" s="738"/>
      <c r="X57" s="738"/>
      <c r="Y57" s="751"/>
      <c r="Z57" s="738"/>
      <c r="AA57" s="738"/>
      <c r="AB57" s="738"/>
      <c r="AC57" s="738"/>
      <c r="AD57" s="738"/>
      <c r="AE57" s="738"/>
      <c r="AF57" s="739"/>
      <c r="AH57" s="551"/>
      <c r="AI57" s="552"/>
      <c r="AJ57" s="552"/>
      <c r="AK57" s="552"/>
      <c r="AL57" s="552"/>
      <c r="AM57" s="552"/>
      <c r="AN57" s="552"/>
      <c r="AO57" s="552"/>
      <c r="AP57" s="552"/>
      <c r="AQ57" s="552"/>
      <c r="AR57" s="552"/>
      <c r="AS57" s="552"/>
      <c r="AT57" s="553"/>
      <c r="AU57" s="506"/>
      <c r="AV57" s="467"/>
      <c r="AW57" s="467"/>
      <c r="AX57" s="467"/>
      <c r="AY57" s="467"/>
      <c r="AZ57" s="467"/>
      <c r="BA57" s="467"/>
      <c r="BB57" s="467"/>
      <c r="BC57" s="758"/>
    </row>
    <row r="58" spans="4:55" ht="15" customHeight="1">
      <c r="D58" s="747">
        <f t="shared" ref="D58:Z58" si="29">D22</f>
        <v>0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7"/>
      <c r="P58" s="737">
        <f t="shared" si="29"/>
        <v>0</v>
      </c>
      <c r="Q58" s="738"/>
      <c r="R58" s="738"/>
      <c r="S58" s="738"/>
      <c r="T58" s="738"/>
      <c r="U58" s="738"/>
      <c r="V58" s="750">
        <f t="shared" si="29"/>
        <v>0</v>
      </c>
      <c r="W58" s="738"/>
      <c r="X58" s="738"/>
      <c r="Y58" s="751"/>
      <c r="Z58" s="737">
        <f t="shared" si="29"/>
        <v>0</v>
      </c>
      <c r="AA58" s="738"/>
      <c r="AB58" s="738"/>
      <c r="AC58" s="738"/>
      <c r="AD58" s="738"/>
      <c r="AE58" s="738"/>
      <c r="AF58" s="739"/>
      <c r="AH58" s="740">
        <f t="shared" ref="AH58:AU58" si="30">AH22</f>
        <v>0</v>
      </c>
      <c r="AI58" s="544"/>
      <c r="AJ58" s="544"/>
      <c r="AK58" s="544"/>
      <c r="AL58" s="544"/>
      <c r="AM58" s="544"/>
      <c r="AN58" s="544"/>
      <c r="AO58" s="544"/>
      <c r="AP58" s="544"/>
      <c r="AQ58" s="544"/>
      <c r="AR58" s="544"/>
      <c r="AS58" s="544"/>
      <c r="AT58" s="545"/>
      <c r="AU58" s="742">
        <f t="shared" si="30"/>
        <v>0</v>
      </c>
      <c r="AV58" s="743"/>
      <c r="AW58" s="743"/>
      <c r="AX58" s="743"/>
      <c r="AY58" s="743"/>
      <c r="AZ58" s="743"/>
      <c r="BA58" s="743"/>
      <c r="BB58" s="743"/>
      <c r="BC58" s="744"/>
    </row>
    <row r="59" spans="4:55" ht="15" customHeight="1">
      <c r="D59" s="755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7"/>
      <c r="P59" s="738"/>
      <c r="Q59" s="738"/>
      <c r="R59" s="738"/>
      <c r="S59" s="738"/>
      <c r="T59" s="738"/>
      <c r="U59" s="738"/>
      <c r="V59" s="756"/>
      <c r="W59" s="738"/>
      <c r="X59" s="738"/>
      <c r="Y59" s="751"/>
      <c r="Z59" s="738"/>
      <c r="AA59" s="738"/>
      <c r="AB59" s="738"/>
      <c r="AC59" s="738"/>
      <c r="AD59" s="738"/>
      <c r="AE59" s="738"/>
      <c r="AF59" s="739"/>
      <c r="AH59" s="759"/>
      <c r="AI59" s="544"/>
      <c r="AJ59" s="544"/>
      <c r="AK59" s="544"/>
      <c r="AL59" s="544"/>
      <c r="AM59" s="544"/>
      <c r="AN59" s="544"/>
      <c r="AO59" s="544"/>
      <c r="AP59" s="544"/>
      <c r="AQ59" s="544"/>
      <c r="AR59" s="544"/>
      <c r="AS59" s="544"/>
      <c r="AT59" s="545"/>
      <c r="AU59" s="743"/>
      <c r="AV59" s="743"/>
      <c r="AW59" s="743"/>
      <c r="AX59" s="743"/>
      <c r="AY59" s="743"/>
      <c r="AZ59" s="743"/>
      <c r="BA59" s="743"/>
      <c r="BB59" s="743"/>
      <c r="BC59" s="744"/>
    </row>
    <row r="60" spans="4:55" ht="15" customHeight="1">
      <c r="D60" s="747">
        <f t="shared" ref="D60:Z60" si="31">D24</f>
        <v>0</v>
      </c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7"/>
      <c r="P60" s="737">
        <f t="shared" si="31"/>
        <v>0</v>
      </c>
      <c r="Q60" s="738"/>
      <c r="R60" s="738"/>
      <c r="S60" s="738"/>
      <c r="T60" s="738"/>
      <c r="U60" s="738"/>
      <c r="V60" s="750">
        <f t="shared" si="31"/>
        <v>0</v>
      </c>
      <c r="W60" s="738"/>
      <c r="X60" s="738"/>
      <c r="Y60" s="751"/>
      <c r="Z60" s="737">
        <f t="shared" si="31"/>
        <v>0</v>
      </c>
      <c r="AA60" s="738"/>
      <c r="AB60" s="738"/>
      <c r="AC60" s="738"/>
      <c r="AD60" s="738"/>
      <c r="AE60" s="738"/>
      <c r="AF60" s="739"/>
      <c r="AH60" s="747">
        <f t="shared" ref="AH60:AU60" si="32">AH24</f>
        <v>0</v>
      </c>
      <c r="AI60" s="526"/>
      <c r="AJ60" s="526"/>
      <c r="AK60" s="526"/>
      <c r="AL60" s="526"/>
      <c r="AM60" s="526"/>
      <c r="AN60" s="526"/>
      <c r="AO60" s="526"/>
      <c r="AP60" s="526"/>
      <c r="AQ60" s="526"/>
      <c r="AR60" s="526"/>
      <c r="AS60" s="526"/>
      <c r="AT60" s="527"/>
      <c r="AU60" s="737">
        <f t="shared" si="32"/>
        <v>0</v>
      </c>
      <c r="AV60" s="738"/>
      <c r="AW60" s="738"/>
      <c r="AX60" s="738"/>
      <c r="AY60" s="738"/>
      <c r="AZ60" s="738"/>
      <c r="BA60" s="738"/>
      <c r="BB60" s="738"/>
      <c r="BC60" s="739"/>
    </row>
    <row r="61" spans="4:55" ht="15" customHeight="1">
      <c r="D61" s="755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7"/>
      <c r="P61" s="738"/>
      <c r="Q61" s="738"/>
      <c r="R61" s="738"/>
      <c r="S61" s="738"/>
      <c r="T61" s="738"/>
      <c r="U61" s="738"/>
      <c r="V61" s="756"/>
      <c r="W61" s="738"/>
      <c r="X61" s="738"/>
      <c r="Y61" s="751"/>
      <c r="Z61" s="738"/>
      <c r="AA61" s="738"/>
      <c r="AB61" s="738"/>
      <c r="AC61" s="738"/>
      <c r="AD61" s="738"/>
      <c r="AE61" s="738"/>
      <c r="AF61" s="739"/>
      <c r="AH61" s="755"/>
      <c r="AI61" s="526"/>
      <c r="AJ61" s="526"/>
      <c r="AK61" s="526"/>
      <c r="AL61" s="526"/>
      <c r="AM61" s="526"/>
      <c r="AN61" s="526"/>
      <c r="AO61" s="526"/>
      <c r="AP61" s="526"/>
      <c r="AQ61" s="526"/>
      <c r="AR61" s="526"/>
      <c r="AS61" s="526"/>
      <c r="AT61" s="527"/>
      <c r="AU61" s="738"/>
      <c r="AV61" s="738"/>
      <c r="AW61" s="738"/>
      <c r="AX61" s="738"/>
      <c r="AY61" s="738"/>
      <c r="AZ61" s="738"/>
      <c r="BA61" s="738"/>
      <c r="BB61" s="738"/>
      <c r="BC61" s="739"/>
    </row>
    <row r="62" spans="4:55" ht="15" customHeight="1">
      <c r="D62" s="747">
        <f t="shared" ref="D62:Z62" si="33">D26</f>
        <v>0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7"/>
      <c r="P62" s="737">
        <f t="shared" si="33"/>
        <v>0</v>
      </c>
      <c r="Q62" s="738"/>
      <c r="R62" s="738"/>
      <c r="S62" s="738"/>
      <c r="T62" s="738"/>
      <c r="U62" s="738"/>
      <c r="V62" s="750">
        <f t="shared" si="33"/>
        <v>0</v>
      </c>
      <c r="W62" s="738"/>
      <c r="X62" s="738"/>
      <c r="Y62" s="751"/>
      <c r="Z62" s="737">
        <f t="shared" si="33"/>
        <v>0</v>
      </c>
      <c r="AA62" s="738"/>
      <c r="AB62" s="738"/>
      <c r="AC62" s="738"/>
      <c r="AD62" s="738"/>
      <c r="AE62" s="738"/>
      <c r="AF62" s="739"/>
      <c r="AH62" s="747">
        <f t="shared" ref="AH62:AU62" si="34">AH26</f>
        <v>0</v>
      </c>
      <c r="AI62" s="526"/>
      <c r="AJ62" s="526"/>
      <c r="AK62" s="526"/>
      <c r="AL62" s="526"/>
      <c r="AM62" s="526"/>
      <c r="AN62" s="526"/>
      <c r="AO62" s="526"/>
      <c r="AP62" s="526"/>
      <c r="AQ62" s="526"/>
      <c r="AR62" s="526"/>
      <c r="AS62" s="526"/>
      <c r="AT62" s="527"/>
      <c r="AU62" s="737">
        <f t="shared" si="34"/>
        <v>0</v>
      </c>
      <c r="AV62" s="738"/>
      <c r="AW62" s="738"/>
      <c r="AX62" s="738"/>
      <c r="AY62" s="738"/>
      <c r="AZ62" s="738"/>
      <c r="BA62" s="738"/>
      <c r="BB62" s="738"/>
      <c r="BC62" s="739"/>
    </row>
    <row r="63" spans="4:55" ht="15" customHeight="1">
      <c r="D63" s="755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7"/>
      <c r="P63" s="738"/>
      <c r="Q63" s="738"/>
      <c r="R63" s="738"/>
      <c r="S63" s="738"/>
      <c r="T63" s="738"/>
      <c r="U63" s="738"/>
      <c r="V63" s="756"/>
      <c r="W63" s="738"/>
      <c r="X63" s="738"/>
      <c r="Y63" s="751"/>
      <c r="Z63" s="738"/>
      <c r="AA63" s="738"/>
      <c r="AB63" s="738"/>
      <c r="AC63" s="738"/>
      <c r="AD63" s="738"/>
      <c r="AE63" s="738"/>
      <c r="AF63" s="739"/>
      <c r="AH63" s="755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7"/>
      <c r="AU63" s="738"/>
      <c r="AV63" s="738"/>
      <c r="AW63" s="738"/>
      <c r="AX63" s="738"/>
      <c r="AY63" s="738"/>
      <c r="AZ63" s="738"/>
      <c r="BA63" s="738"/>
      <c r="BB63" s="738"/>
      <c r="BC63" s="739"/>
    </row>
    <row r="64" spans="4:55" ht="15" customHeight="1">
      <c r="D64" s="747">
        <f t="shared" ref="D64:Z64" si="35">D28</f>
        <v>0</v>
      </c>
      <c r="E64" s="526"/>
      <c r="F64" s="526"/>
      <c r="G64" s="526"/>
      <c r="H64" s="526"/>
      <c r="I64" s="526"/>
      <c r="J64" s="526"/>
      <c r="K64" s="526"/>
      <c r="L64" s="526"/>
      <c r="M64" s="526"/>
      <c r="N64" s="526"/>
      <c r="O64" s="527"/>
      <c r="P64" s="737">
        <f t="shared" si="35"/>
        <v>0</v>
      </c>
      <c r="Q64" s="738"/>
      <c r="R64" s="738"/>
      <c r="S64" s="738"/>
      <c r="T64" s="738"/>
      <c r="U64" s="738"/>
      <c r="V64" s="750">
        <f t="shared" si="35"/>
        <v>0</v>
      </c>
      <c r="W64" s="738"/>
      <c r="X64" s="738"/>
      <c r="Y64" s="751"/>
      <c r="Z64" s="737">
        <f t="shared" si="35"/>
        <v>0</v>
      </c>
      <c r="AA64" s="738"/>
      <c r="AB64" s="738"/>
      <c r="AC64" s="738"/>
      <c r="AD64" s="738"/>
      <c r="AE64" s="738"/>
      <c r="AF64" s="739"/>
      <c r="AH64" s="747">
        <f t="shared" ref="AH64:AU64" si="36">AH28</f>
        <v>0</v>
      </c>
      <c r="AI64" s="526"/>
      <c r="AJ64" s="526"/>
      <c r="AK64" s="526"/>
      <c r="AL64" s="526"/>
      <c r="AM64" s="526"/>
      <c r="AN64" s="526"/>
      <c r="AO64" s="526"/>
      <c r="AP64" s="526"/>
      <c r="AQ64" s="526"/>
      <c r="AR64" s="526"/>
      <c r="AS64" s="526"/>
      <c r="AT64" s="527"/>
      <c r="AU64" s="737">
        <f t="shared" si="36"/>
        <v>0</v>
      </c>
      <c r="AV64" s="738"/>
      <c r="AW64" s="738"/>
      <c r="AX64" s="738"/>
      <c r="AY64" s="738"/>
      <c r="AZ64" s="738"/>
      <c r="BA64" s="738"/>
      <c r="BB64" s="738"/>
      <c r="BC64" s="739"/>
    </row>
    <row r="65" spans="4:55" ht="15" customHeight="1">
      <c r="D65" s="755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7"/>
      <c r="P65" s="738"/>
      <c r="Q65" s="738"/>
      <c r="R65" s="738"/>
      <c r="S65" s="738"/>
      <c r="T65" s="738"/>
      <c r="U65" s="738"/>
      <c r="V65" s="756"/>
      <c r="W65" s="738"/>
      <c r="X65" s="738"/>
      <c r="Y65" s="751"/>
      <c r="Z65" s="738"/>
      <c r="AA65" s="738"/>
      <c r="AB65" s="738"/>
      <c r="AC65" s="738"/>
      <c r="AD65" s="738"/>
      <c r="AE65" s="738"/>
      <c r="AF65" s="739"/>
      <c r="AH65" s="755"/>
      <c r="AI65" s="526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527"/>
      <c r="AU65" s="738"/>
      <c r="AV65" s="738"/>
      <c r="AW65" s="738"/>
      <c r="AX65" s="738"/>
      <c r="AY65" s="738"/>
      <c r="AZ65" s="738"/>
      <c r="BA65" s="738"/>
      <c r="BB65" s="738"/>
      <c r="BC65" s="739"/>
    </row>
    <row r="66" spans="4:55" ht="15" customHeight="1">
      <c r="D66" s="747">
        <f t="shared" ref="D66:Z66" si="37">D30</f>
        <v>0</v>
      </c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7"/>
      <c r="P66" s="737">
        <f t="shared" si="37"/>
        <v>0</v>
      </c>
      <c r="Q66" s="738"/>
      <c r="R66" s="738"/>
      <c r="S66" s="738"/>
      <c r="T66" s="738"/>
      <c r="U66" s="738"/>
      <c r="V66" s="750">
        <f t="shared" si="37"/>
        <v>0</v>
      </c>
      <c r="W66" s="738"/>
      <c r="X66" s="738"/>
      <c r="Y66" s="751"/>
      <c r="Z66" s="737">
        <f t="shared" si="37"/>
        <v>0</v>
      </c>
      <c r="AA66" s="738"/>
      <c r="AB66" s="738"/>
      <c r="AC66" s="738"/>
      <c r="AD66" s="738"/>
      <c r="AE66" s="738"/>
      <c r="AF66" s="739"/>
      <c r="AH66" s="747">
        <f t="shared" ref="AH66:AU66" si="38">AH30</f>
        <v>0</v>
      </c>
      <c r="AI66" s="526"/>
      <c r="AJ66" s="526"/>
      <c r="AK66" s="526"/>
      <c r="AL66" s="526"/>
      <c r="AM66" s="526"/>
      <c r="AN66" s="526"/>
      <c r="AO66" s="526"/>
      <c r="AP66" s="526"/>
      <c r="AQ66" s="526"/>
      <c r="AR66" s="526"/>
      <c r="AS66" s="526"/>
      <c r="AT66" s="527"/>
      <c r="AU66" s="737">
        <f t="shared" si="38"/>
        <v>0</v>
      </c>
      <c r="AV66" s="738"/>
      <c r="AW66" s="738"/>
      <c r="AX66" s="738"/>
      <c r="AY66" s="738"/>
      <c r="AZ66" s="738"/>
      <c r="BA66" s="738"/>
      <c r="BB66" s="738"/>
      <c r="BC66" s="739"/>
    </row>
    <row r="67" spans="4:55" ht="15" customHeight="1">
      <c r="D67" s="755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7"/>
      <c r="P67" s="738"/>
      <c r="Q67" s="738"/>
      <c r="R67" s="738"/>
      <c r="S67" s="738"/>
      <c r="T67" s="738"/>
      <c r="U67" s="738"/>
      <c r="V67" s="756"/>
      <c r="W67" s="738"/>
      <c r="X67" s="738"/>
      <c r="Y67" s="751"/>
      <c r="Z67" s="738"/>
      <c r="AA67" s="738"/>
      <c r="AB67" s="738"/>
      <c r="AC67" s="738"/>
      <c r="AD67" s="738"/>
      <c r="AE67" s="738"/>
      <c r="AF67" s="739"/>
      <c r="AH67" s="755"/>
      <c r="AI67" s="526"/>
      <c r="AJ67" s="526"/>
      <c r="AK67" s="526"/>
      <c r="AL67" s="526"/>
      <c r="AM67" s="526"/>
      <c r="AN67" s="526"/>
      <c r="AO67" s="526"/>
      <c r="AP67" s="526"/>
      <c r="AQ67" s="526"/>
      <c r="AR67" s="526"/>
      <c r="AS67" s="526"/>
      <c r="AT67" s="527"/>
      <c r="AU67" s="738"/>
      <c r="AV67" s="738"/>
      <c r="AW67" s="738"/>
      <c r="AX67" s="738"/>
      <c r="AY67" s="738"/>
      <c r="AZ67" s="738"/>
      <c r="BA67" s="738"/>
      <c r="BB67" s="738"/>
      <c r="BC67" s="739"/>
    </row>
    <row r="68" spans="4:55" ht="15" customHeight="1">
      <c r="D68" s="747">
        <f t="shared" ref="D68:Z68" si="39">D32</f>
        <v>0</v>
      </c>
      <c r="E68" s="526"/>
      <c r="F68" s="526"/>
      <c r="G68" s="526"/>
      <c r="H68" s="526"/>
      <c r="I68" s="526"/>
      <c r="J68" s="526"/>
      <c r="K68" s="526"/>
      <c r="L68" s="526"/>
      <c r="M68" s="526"/>
      <c r="N68" s="526"/>
      <c r="O68" s="527"/>
      <c r="P68" s="737">
        <f t="shared" si="39"/>
        <v>0</v>
      </c>
      <c r="Q68" s="738"/>
      <c r="R68" s="738"/>
      <c r="S68" s="738"/>
      <c r="T68" s="738"/>
      <c r="U68" s="738"/>
      <c r="V68" s="750">
        <f t="shared" si="39"/>
        <v>0</v>
      </c>
      <c r="W68" s="738"/>
      <c r="X68" s="738"/>
      <c r="Y68" s="751"/>
      <c r="Z68" s="737">
        <f t="shared" si="39"/>
        <v>0</v>
      </c>
      <c r="AA68" s="738"/>
      <c r="AB68" s="738"/>
      <c r="AC68" s="738"/>
      <c r="AD68" s="738"/>
      <c r="AE68" s="738"/>
      <c r="AF68" s="739"/>
      <c r="AH68" s="747">
        <f t="shared" ref="AH68:AU68" si="40">AH32</f>
        <v>0</v>
      </c>
      <c r="AI68" s="526"/>
      <c r="AJ68" s="526"/>
      <c r="AK68" s="526"/>
      <c r="AL68" s="526"/>
      <c r="AM68" s="526"/>
      <c r="AN68" s="526"/>
      <c r="AO68" s="526"/>
      <c r="AP68" s="526"/>
      <c r="AQ68" s="526"/>
      <c r="AR68" s="526"/>
      <c r="AS68" s="526"/>
      <c r="AT68" s="527"/>
      <c r="AU68" s="737">
        <f t="shared" si="40"/>
        <v>0</v>
      </c>
      <c r="AV68" s="738"/>
      <c r="AW68" s="738"/>
      <c r="AX68" s="738"/>
      <c r="AY68" s="738"/>
      <c r="AZ68" s="738"/>
      <c r="BA68" s="738"/>
      <c r="BB68" s="738"/>
      <c r="BC68" s="739"/>
    </row>
    <row r="69" spans="4:55" ht="15" customHeight="1" thickBot="1">
      <c r="D69" s="748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4"/>
      <c r="P69" s="749"/>
      <c r="Q69" s="749"/>
      <c r="R69" s="749"/>
      <c r="S69" s="749"/>
      <c r="T69" s="749"/>
      <c r="U69" s="749"/>
      <c r="V69" s="752"/>
      <c r="W69" s="749"/>
      <c r="X69" s="749"/>
      <c r="Y69" s="753"/>
      <c r="Z69" s="749"/>
      <c r="AA69" s="749"/>
      <c r="AB69" s="749"/>
      <c r="AC69" s="749"/>
      <c r="AD69" s="749"/>
      <c r="AE69" s="749"/>
      <c r="AF69" s="754"/>
      <c r="AH69" s="755"/>
      <c r="AI69" s="526"/>
      <c r="AJ69" s="526"/>
      <c r="AK69" s="526"/>
      <c r="AL69" s="526"/>
      <c r="AM69" s="526"/>
      <c r="AN69" s="526"/>
      <c r="AO69" s="526"/>
      <c r="AP69" s="526"/>
      <c r="AQ69" s="526"/>
      <c r="AR69" s="526"/>
      <c r="AS69" s="526"/>
      <c r="AT69" s="527"/>
      <c r="AU69" s="738"/>
      <c r="AV69" s="738"/>
      <c r="AW69" s="738"/>
      <c r="AX69" s="738"/>
      <c r="AY69" s="738"/>
      <c r="AZ69" s="738"/>
      <c r="BA69" s="738"/>
      <c r="BB69" s="738"/>
      <c r="BC69" s="739"/>
    </row>
    <row r="70" spans="4:55" ht="15" customHeight="1">
      <c r="D70" s="573">
        <f t="shared" ref="D70" si="41">D34</f>
        <v>0</v>
      </c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  <c r="AA70" s="806"/>
      <c r="AB70" s="806"/>
      <c r="AC70" s="806"/>
      <c r="AD70" s="806"/>
      <c r="AE70" s="806"/>
      <c r="AF70" s="807"/>
      <c r="AH70" s="740">
        <f t="shared" ref="AH70:AU70" si="42">AH34</f>
        <v>0</v>
      </c>
      <c r="AI70" s="544"/>
      <c r="AJ70" s="544"/>
      <c r="AK70" s="544"/>
      <c r="AL70" s="544"/>
      <c r="AM70" s="544"/>
      <c r="AN70" s="544"/>
      <c r="AO70" s="544"/>
      <c r="AP70" s="544"/>
      <c r="AQ70" s="544"/>
      <c r="AR70" s="544"/>
      <c r="AS70" s="544"/>
      <c r="AT70" s="545"/>
      <c r="AU70" s="742">
        <f t="shared" si="42"/>
        <v>0</v>
      </c>
      <c r="AV70" s="743"/>
      <c r="AW70" s="743"/>
      <c r="AX70" s="743"/>
      <c r="AY70" s="743"/>
      <c r="AZ70" s="743"/>
      <c r="BA70" s="743"/>
      <c r="BB70" s="743"/>
      <c r="BC70" s="744"/>
    </row>
    <row r="71" spans="4:55" ht="15" customHeight="1" thickBot="1">
      <c r="D71" s="808"/>
      <c r="E71" s="809"/>
      <c r="F71" s="809"/>
      <c r="G71" s="809"/>
      <c r="H71" s="809"/>
      <c r="I71" s="809"/>
      <c r="J71" s="809"/>
      <c r="K71" s="809"/>
      <c r="L71" s="809"/>
      <c r="M71" s="809"/>
      <c r="N71" s="809"/>
      <c r="O71" s="809"/>
      <c r="P71" s="809"/>
      <c r="Q71" s="809"/>
      <c r="R71" s="809"/>
      <c r="S71" s="809"/>
      <c r="T71" s="809"/>
      <c r="U71" s="809"/>
      <c r="V71" s="809"/>
      <c r="W71" s="809"/>
      <c r="X71" s="809"/>
      <c r="Y71" s="809"/>
      <c r="Z71" s="809"/>
      <c r="AA71" s="809"/>
      <c r="AB71" s="809"/>
      <c r="AC71" s="809"/>
      <c r="AD71" s="809"/>
      <c r="AE71" s="809"/>
      <c r="AF71" s="810"/>
      <c r="AH71" s="741"/>
      <c r="AI71" s="473"/>
      <c r="AJ71" s="473"/>
      <c r="AK71" s="473"/>
      <c r="AL71" s="473"/>
      <c r="AM71" s="473"/>
      <c r="AN71" s="473"/>
      <c r="AO71" s="473"/>
      <c r="AP71" s="473"/>
      <c r="AQ71" s="473"/>
      <c r="AR71" s="473"/>
      <c r="AS71" s="473"/>
      <c r="AT71" s="474"/>
      <c r="AU71" s="745"/>
      <c r="AV71" s="745"/>
      <c r="AW71" s="745"/>
      <c r="AX71" s="745"/>
      <c r="AY71" s="745"/>
      <c r="AZ71" s="745"/>
      <c r="BA71" s="745"/>
      <c r="BB71" s="745"/>
      <c r="BC71" s="746"/>
    </row>
    <row r="72" spans="4:55" ht="9.9499999999999993" customHeight="1">
      <c r="D72" s="90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</sheetData>
  <sheetProtection formatCells="0"/>
  <mergeCells count="213">
    <mergeCell ref="D70:AF71"/>
    <mergeCell ref="AS16:BC16"/>
    <mergeCell ref="AV13:AW13"/>
    <mergeCell ref="AS14:AT14"/>
    <mergeCell ref="AU14:AW14"/>
    <mergeCell ref="D7:M8"/>
    <mergeCell ref="D11:O12"/>
    <mergeCell ref="P12:U12"/>
    <mergeCell ref="AO15:AQ16"/>
    <mergeCell ref="AO14:AQ14"/>
    <mergeCell ref="AO12:AP12"/>
    <mergeCell ref="AQ12:AS12"/>
    <mergeCell ref="AJ9:AM10"/>
    <mergeCell ref="AN9:AZ10"/>
    <mergeCell ref="AO11:AP11"/>
    <mergeCell ref="AQ11:AS11"/>
    <mergeCell ref="AU11:AV11"/>
    <mergeCell ref="AX11:BA11"/>
    <mergeCell ref="AR15:AR16"/>
    <mergeCell ref="AS15:AT15"/>
    <mergeCell ref="AU15:BC15"/>
    <mergeCell ref="AY13:BC13"/>
    <mergeCell ref="AY14:BC14"/>
    <mergeCell ref="D15:O16"/>
    <mergeCell ref="P15:U16"/>
    <mergeCell ref="AP2:AQ2"/>
    <mergeCell ref="AR2:AT2"/>
    <mergeCell ref="AV2:AW2"/>
    <mergeCell ref="AY2:AZ2"/>
    <mergeCell ref="Z12:AF12"/>
    <mergeCell ref="AJ6:AM6"/>
    <mergeCell ref="AN6:BA6"/>
    <mergeCell ref="AJ13:AM13"/>
    <mergeCell ref="AO13:AQ13"/>
    <mergeCell ref="AS13:AU13"/>
    <mergeCell ref="S1:AD2"/>
    <mergeCell ref="AK5:AM5"/>
    <mergeCell ref="AO5:AQ5"/>
    <mergeCell ref="N7:W8"/>
    <mergeCell ref="AJ8:AM8"/>
    <mergeCell ref="AN8:BA8"/>
    <mergeCell ref="AU12:AV12"/>
    <mergeCell ref="AX12:BA12"/>
    <mergeCell ref="BA2:BB2"/>
    <mergeCell ref="D24:O25"/>
    <mergeCell ref="D26:O27"/>
    <mergeCell ref="D28:O29"/>
    <mergeCell ref="D32:O33"/>
    <mergeCell ref="D30:O31"/>
    <mergeCell ref="D34:AF35"/>
    <mergeCell ref="D22:O23"/>
    <mergeCell ref="V12:Y12"/>
    <mergeCell ref="P11:AF11"/>
    <mergeCell ref="D13:O14"/>
    <mergeCell ref="D17:O19"/>
    <mergeCell ref="V13:Y14"/>
    <mergeCell ref="V17:Y19"/>
    <mergeCell ref="Z13:AF14"/>
    <mergeCell ref="Z17:AF19"/>
    <mergeCell ref="P13:U14"/>
    <mergeCell ref="P17:U19"/>
    <mergeCell ref="D20:O21"/>
    <mergeCell ref="P20:U21"/>
    <mergeCell ref="V20:Y21"/>
    <mergeCell ref="Z20:AF21"/>
    <mergeCell ref="P22:U23"/>
    <mergeCell ref="V15:Y16"/>
    <mergeCell ref="Z15:AF16"/>
    <mergeCell ref="AH20:AT21"/>
    <mergeCell ref="AU20:BC21"/>
    <mergeCell ref="AU24:BC25"/>
    <mergeCell ref="AU26:BC27"/>
    <mergeCell ref="AU28:BC29"/>
    <mergeCell ref="AH22:AT23"/>
    <mergeCell ref="AH24:AT25"/>
    <mergeCell ref="AH26:AT27"/>
    <mergeCell ref="AH28:AT29"/>
    <mergeCell ref="P26:U27"/>
    <mergeCell ref="V26:Y27"/>
    <mergeCell ref="Z26:AF27"/>
    <mergeCell ref="P28:U29"/>
    <mergeCell ref="V28:Y29"/>
    <mergeCell ref="Z28:AF29"/>
    <mergeCell ref="V22:Y23"/>
    <mergeCell ref="Z22:AF23"/>
    <mergeCell ref="P24:U25"/>
    <mergeCell ref="V24:Y25"/>
    <mergeCell ref="Z24:AF25"/>
    <mergeCell ref="D43:M44"/>
    <mergeCell ref="N43:W44"/>
    <mergeCell ref="AJ44:AM44"/>
    <mergeCell ref="AN44:BA44"/>
    <mergeCell ref="S37:AD38"/>
    <mergeCell ref="AP38:AQ38"/>
    <mergeCell ref="AR38:AT38"/>
    <mergeCell ref="AV38:AW38"/>
    <mergeCell ref="AZ38:BA38"/>
    <mergeCell ref="AE37:AH38"/>
    <mergeCell ref="AJ45:AM46"/>
    <mergeCell ref="AN45:AZ46"/>
    <mergeCell ref="AO47:AP47"/>
    <mergeCell ref="AQ47:AS47"/>
    <mergeCell ref="AU47:AV47"/>
    <mergeCell ref="AX47:BA47"/>
    <mergeCell ref="AK41:AM41"/>
    <mergeCell ref="AO41:AQ41"/>
    <mergeCell ref="AJ42:AM42"/>
    <mergeCell ref="AN42:BA42"/>
    <mergeCell ref="AO48:AP48"/>
    <mergeCell ref="AQ48:AS48"/>
    <mergeCell ref="AU48:AV48"/>
    <mergeCell ref="AX48:BA48"/>
    <mergeCell ref="D49:O50"/>
    <mergeCell ref="AJ49:AM49"/>
    <mergeCell ref="AO49:AQ49"/>
    <mergeCell ref="AS49:AU49"/>
    <mergeCell ref="AV49:AW49"/>
    <mergeCell ref="AO50:AQ50"/>
    <mergeCell ref="AS50:AT50"/>
    <mergeCell ref="AU50:AW50"/>
    <mergeCell ref="AY49:BC49"/>
    <mergeCell ref="AY50:BC50"/>
    <mergeCell ref="D47:O48"/>
    <mergeCell ref="P47:AF47"/>
    <mergeCell ref="P48:U48"/>
    <mergeCell ref="V48:Y48"/>
    <mergeCell ref="Z48:AF48"/>
    <mergeCell ref="P49:U50"/>
    <mergeCell ref="V49:Y50"/>
    <mergeCell ref="Z49:AF50"/>
    <mergeCell ref="D51:O52"/>
    <mergeCell ref="P51:U52"/>
    <mergeCell ref="V51:Y52"/>
    <mergeCell ref="Z51:AF52"/>
    <mergeCell ref="AO51:AQ52"/>
    <mergeCell ref="AR51:AR52"/>
    <mergeCell ref="AS51:AT51"/>
    <mergeCell ref="AU51:BC51"/>
    <mergeCell ref="AS52:BC52"/>
    <mergeCell ref="AH56:AT57"/>
    <mergeCell ref="AU56:BC57"/>
    <mergeCell ref="D58:O59"/>
    <mergeCell ref="P58:U59"/>
    <mergeCell ref="V58:Y59"/>
    <mergeCell ref="Z58:AF59"/>
    <mergeCell ref="AH58:AT59"/>
    <mergeCell ref="AU58:BC59"/>
    <mergeCell ref="D53:O55"/>
    <mergeCell ref="P53:U55"/>
    <mergeCell ref="V53:Y55"/>
    <mergeCell ref="Z53:AF55"/>
    <mergeCell ref="D56:O57"/>
    <mergeCell ref="P56:U57"/>
    <mergeCell ref="V56:Y57"/>
    <mergeCell ref="Z56:AF57"/>
    <mergeCell ref="P62:U63"/>
    <mergeCell ref="V62:Y63"/>
    <mergeCell ref="Z62:AF63"/>
    <mergeCell ref="AH62:AT63"/>
    <mergeCell ref="AU62:BC63"/>
    <mergeCell ref="D60:O61"/>
    <mergeCell ref="P60:U61"/>
    <mergeCell ref="V60:Y61"/>
    <mergeCell ref="Z60:AF61"/>
    <mergeCell ref="AH60:AT61"/>
    <mergeCell ref="B11:C11"/>
    <mergeCell ref="AU68:BC69"/>
    <mergeCell ref="AH70:AT71"/>
    <mergeCell ref="AU70:BC71"/>
    <mergeCell ref="D68:O69"/>
    <mergeCell ref="P68:U69"/>
    <mergeCell ref="V68:Y69"/>
    <mergeCell ref="Z68:AF69"/>
    <mergeCell ref="AH68:AT69"/>
    <mergeCell ref="B32:B33"/>
    <mergeCell ref="AU64:BC65"/>
    <mergeCell ref="D66:O67"/>
    <mergeCell ref="P66:U67"/>
    <mergeCell ref="V66:Y67"/>
    <mergeCell ref="Z66:AF67"/>
    <mergeCell ref="AH66:AT67"/>
    <mergeCell ref="AU66:BC67"/>
    <mergeCell ref="D64:O65"/>
    <mergeCell ref="P64:U65"/>
    <mergeCell ref="V64:Y65"/>
    <mergeCell ref="Z64:AF65"/>
    <mergeCell ref="AH64:AT65"/>
    <mergeCell ref="AU60:BC61"/>
    <mergeCell ref="D62:O63"/>
    <mergeCell ref="B34:C34"/>
    <mergeCell ref="AW36:AZ36"/>
    <mergeCell ref="B13:B14"/>
    <mergeCell ref="B17:B19"/>
    <mergeCell ref="B20:B21"/>
    <mergeCell ref="B22:B23"/>
    <mergeCell ref="B24:B25"/>
    <mergeCell ref="B26:B27"/>
    <mergeCell ref="B28:B29"/>
    <mergeCell ref="B30:B31"/>
    <mergeCell ref="B15:B16"/>
    <mergeCell ref="AH32:AT33"/>
    <mergeCell ref="AH34:AT35"/>
    <mergeCell ref="AU22:BC23"/>
    <mergeCell ref="P30:U31"/>
    <mergeCell ref="V30:Y31"/>
    <mergeCell ref="Z30:AF31"/>
    <mergeCell ref="AU34:BC35"/>
    <mergeCell ref="AU30:BC31"/>
    <mergeCell ref="AU32:BC33"/>
    <mergeCell ref="AH30:AT31"/>
    <mergeCell ref="P32:U33"/>
    <mergeCell ref="V32:Y33"/>
    <mergeCell ref="Z32:AF33"/>
  </mergeCells>
  <phoneticPr fontId="1"/>
  <printOptions horizontalCentered="1"/>
  <pageMargins left="0.31496062992125984" right="0.31496062992125984" top="0.94488188976377963" bottom="0.35433070866141736" header="0.31496062992125984" footer="0.31496062992125984"/>
  <pageSetup paperSize="9" orientation="landscape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D9D9-CE35-4513-B8DA-2955BB8505D3}">
  <sheetPr>
    <tabColor theme="8" tint="0.39997558519241921"/>
  </sheetPr>
  <dimension ref="A1:BF71"/>
  <sheetViews>
    <sheetView showGridLines="0" showZeros="0" zoomScaleNormal="100" workbookViewId="0">
      <selection activeCell="BJ21" sqref="BJ21"/>
    </sheetView>
  </sheetViews>
  <sheetFormatPr defaultRowHeight="20.100000000000001" customHeight="1"/>
  <cols>
    <col min="1" max="1" width="1.625" style="1" customWidth="1"/>
    <col min="2" max="9" width="2.625" style="1" customWidth="1"/>
    <col min="10" max="10" width="3.125" style="1" customWidth="1"/>
    <col min="11" max="24" width="2.625" style="1" customWidth="1"/>
    <col min="25" max="26" width="3.625" style="1" customWidth="1"/>
    <col min="27" max="27" width="2.625" style="1" customWidth="1"/>
    <col min="28" max="28" width="3.125" style="1" customWidth="1"/>
    <col min="29" max="30" width="2.125" style="1" customWidth="1"/>
    <col min="31" max="33" width="1.625" style="1" customWidth="1"/>
    <col min="34" max="34" width="2.625" style="1" customWidth="1"/>
    <col min="35" max="35" width="2.125" style="1" customWidth="1"/>
    <col min="36" max="37" width="1.625" style="1" customWidth="1"/>
    <col min="38" max="40" width="2.625" style="1" customWidth="1"/>
    <col min="41" max="42" width="1.625" style="1" customWidth="1"/>
    <col min="43" max="48" width="2.625" style="1" customWidth="1"/>
    <col min="49" max="49" width="2.125" style="1" customWidth="1"/>
    <col min="50" max="52" width="2.625" style="1" customWidth="1"/>
    <col min="53" max="53" width="3.125" style="1" customWidth="1"/>
    <col min="54" max="55" width="2.625" style="1" customWidth="1"/>
    <col min="56" max="58" width="1.625" style="1" customWidth="1"/>
    <col min="59" max="91" width="2.625" style="1" customWidth="1"/>
    <col min="92" max="16384" width="9" style="1"/>
  </cols>
  <sheetData>
    <row r="1" spans="1:58" ht="9.9499999999999993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33" t="s">
        <v>33</v>
      </c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5"/>
      <c r="AE1" s="46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</row>
    <row r="2" spans="1:58" ht="20.100000000000001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36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8"/>
      <c r="AE2" s="47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</row>
    <row r="3" spans="1:58" ht="20.100000000000001" customHeight="1" thickBot="1">
      <c r="A3" s="45"/>
      <c r="B3" s="11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39" t="s">
        <v>34</v>
      </c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1"/>
      <c r="AE3" s="48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42" t="s">
        <v>29</v>
      </c>
      <c r="AS3" s="443"/>
      <c r="AT3" s="888"/>
      <c r="AU3" s="889"/>
      <c r="AV3" s="889"/>
      <c r="AW3" s="49" t="s">
        <v>30</v>
      </c>
      <c r="AX3" s="888"/>
      <c r="AY3" s="889"/>
      <c r="AZ3" s="49" t="s">
        <v>31</v>
      </c>
      <c r="BA3" s="888"/>
      <c r="BB3" s="889"/>
      <c r="BC3" s="424" t="s">
        <v>32</v>
      </c>
      <c r="BD3" s="877"/>
      <c r="BE3" s="45"/>
      <c r="BF3" s="45"/>
    </row>
    <row r="4" spans="1:58" ht="9.9499999999999993" customHeight="1">
      <c r="A4" s="45"/>
      <c r="B4" s="119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58" ht="20.100000000000001" customHeight="1" thickBot="1">
      <c r="A5" s="45"/>
      <c r="B5" s="50" t="s">
        <v>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100" t="s">
        <v>109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58" ht="1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51"/>
      <c r="AK6" s="52"/>
      <c r="AL6" s="52" t="s">
        <v>39</v>
      </c>
      <c r="AM6" s="878"/>
      <c r="AN6" s="879"/>
      <c r="AO6" s="879"/>
      <c r="AP6" s="52" t="s">
        <v>40</v>
      </c>
      <c r="AQ6" s="878"/>
      <c r="AR6" s="879"/>
      <c r="AS6" s="879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3"/>
      <c r="BF6" s="45"/>
    </row>
    <row r="7" spans="1:58" ht="20.100000000000001" customHeight="1" thickBot="1">
      <c r="A7" s="45"/>
      <c r="B7" s="54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55"/>
      <c r="AK7" s="56"/>
      <c r="AL7" s="428" t="s">
        <v>41</v>
      </c>
      <c r="AM7" s="420"/>
      <c r="AN7" s="420"/>
      <c r="AO7" s="420"/>
      <c r="AP7" s="880"/>
      <c r="AQ7" s="881"/>
      <c r="AR7" s="881"/>
      <c r="AS7" s="881"/>
      <c r="AT7" s="881"/>
      <c r="AU7" s="881"/>
      <c r="AV7" s="881"/>
      <c r="AW7" s="881"/>
      <c r="AX7" s="881"/>
      <c r="AY7" s="881"/>
      <c r="AZ7" s="881"/>
      <c r="BA7" s="881"/>
      <c r="BB7" s="881"/>
      <c r="BC7" s="881"/>
      <c r="BD7" s="95"/>
      <c r="BE7" s="58"/>
      <c r="BF7" s="45"/>
    </row>
    <row r="8" spans="1:58" ht="9.9499999999999993" customHeight="1">
      <c r="A8" s="45"/>
      <c r="B8" s="430" t="s">
        <v>84</v>
      </c>
      <c r="C8" s="431"/>
      <c r="D8" s="431"/>
      <c r="E8" s="431"/>
      <c r="F8" s="431"/>
      <c r="G8" s="431"/>
      <c r="H8" s="431"/>
      <c r="I8" s="431"/>
      <c r="J8" s="431"/>
      <c r="K8" s="431"/>
      <c r="L8" s="432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55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8"/>
      <c r="BF8" s="45"/>
    </row>
    <row r="9" spans="1:58" ht="24.95" customHeight="1" thickBot="1">
      <c r="A9" s="45"/>
      <c r="B9" s="446"/>
      <c r="C9" s="447"/>
      <c r="D9" s="447"/>
      <c r="E9" s="447"/>
      <c r="F9" s="447"/>
      <c r="G9" s="447"/>
      <c r="H9" s="447"/>
      <c r="I9" s="447"/>
      <c r="J9" s="447"/>
      <c r="K9" s="447"/>
      <c r="L9" s="448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55"/>
      <c r="AK9" s="56"/>
      <c r="AL9" s="428" t="s">
        <v>42</v>
      </c>
      <c r="AM9" s="420"/>
      <c r="AN9" s="420"/>
      <c r="AO9" s="420"/>
      <c r="AP9" s="880"/>
      <c r="AQ9" s="881"/>
      <c r="AR9" s="881"/>
      <c r="AS9" s="881"/>
      <c r="AT9" s="881"/>
      <c r="AU9" s="881"/>
      <c r="AV9" s="881"/>
      <c r="AW9" s="881"/>
      <c r="AX9" s="881"/>
      <c r="AY9" s="881"/>
      <c r="AZ9" s="881"/>
      <c r="BA9" s="881"/>
      <c r="BB9" s="881"/>
      <c r="BC9" s="881"/>
      <c r="BD9" s="95"/>
      <c r="BE9" s="58"/>
      <c r="BF9" s="45"/>
    </row>
    <row r="10" spans="1:58" ht="9.9499999999999993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55"/>
      <c r="AK10" s="56"/>
      <c r="AL10" s="420" t="s">
        <v>43</v>
      </c>
      <c r="AM10" s="420"/>
      <c r="AN10" s="420"/>
      <c r="AO10" s="420"/>
      <c r="AP10" s="881"/>
      <c r="AQ10" s="881"/>
      <c r="AR10" s="881"/>
      <c r="AS10" s="881"/>
      <c r="AT10" s="881"/>
      <c r="AU10" s="881"/>
      <c r="AV10" s="881"/>
      <c r="AW10" s="881"/>
      <c r="AX10" s="881"/>
      <c r="AY10" s="881"/>
      <c r="AZ10" s="881"/>
      <c r="BA10" s="881"/>
      <c r="BB10" s="881"/>
      <c r="BC10" s="95"/>
      <c r="BD10" s="95"/>
      <c r="BE10" s="58"/>
      <c r="BF10" s="45"/>
    </row>
    <row r="11" spans="1:58" ht="15" customHeight="1">
      <c r="A11" s="45"/>
      <c r="B11" s="59" t="s">
        <v>47</v>
      </c>
      <c r="C11" s="129"/>
      <c r="D11" s="129"/>
      <c r="E11" s="129"/>
      <c r="F11" s="45"/>
      <c r="G11" s="61"/>
      <c r="H11" s="61"/>
      <c r="I11" s="61"/>
      <c r="J11" s="61"/>
      <c r="K11" s="61"/>
      <c r="L11" s="61"/>
      <c r="M11" s="61"/>
      <c r="N11" s="61"/>
      <c r="O11" s="45"/>
      <c r="P11" s="45"/>
      <c r="Q11" s="45"/>
      <c r="R11" s="45"/>
      <c r="S11" s="45"/>
      <c r="T11" s="45"/>
      <c r="U11" s="415" t="s">
        <v>58</v>
      </c>
      <c r="V11" s="187"/>
      <c r="W11" s="187"/>
      <c r="X11" s="187"/>
      <c r="Y11" s="187"/>
      <c r="Z11" s="187"/>
      <c r="AA11" s="187"/>
      <c r="AB11" s="187"/>
      <c r="AC11" s="62"/>
      <c r="AD11" s="62"/>
      <c r="AE11" s="62"/>
      <c r="AF11" s="62"/>
      <c r="AG11" s="62"/>
      <c r="AH11" s="45"/>
      <c r="AI11" s="45"/>
      <c r="AJ11" s="55"/>
      <c r="AK11" s="56"/>
      <c r="AL11" s="218"/>
      <c r="AM11" s="218"/>
      <c r="AN11" s="218"/>
      <c r="AO11" s="218"/>
      <c r="AP11" s="881"/>
      <c r="AQ11" s="881"/>
      <c r="AR11" s="881"/>
      <c r="AS11" s="881"/>
      <c r="AT11" s="881"/>
      <c r="AU11" s="881"/>
      <c r="AV11" s="881"/>
      <c r="AW11" s="881"/>
      <c r="AX11" s="881"/>
      <c r="AY11" s="881"/>
      <c r="AZ11" s="881"/>
      <c r="BA11" s="881"/>
      <c r="BB11" s="881"/>
      <c r="BC11" s="63" t="s">
        <v>44</v>
      </c>
      <c r="BD11" s="63"/>
      <c r="BE11" s="58"/>
      <c r="BF11" s="45"/>
    </row>
    <row r="12" spans="1:58" ht="20.100000000000001" customHeight="1" thickBot="1">
      <c r="A12" s="45"/>
      <c r="B12" s="398" t="s">
        <v>37</v>
      </c>
      <c r="C12" s="399"/>
      <c r="D12" s="399"/>
      <c r="E12" s="399"/>
      <c r="F12" s="61"/>
      <c r="G12" s="61"/>
      <c r="H12" s="61"/>
      <c r="I12" s="61"/>
      <c r="J12" s="61"/>
      <c r="K12" s="61"/>
      <c r="L12" s="61"/>
      <c r="M12" s="61"/>
      <c r="N12" s="61"/>
      <c r="O12" s="45"/>
      <c r="P12" s="45"/>
      <c r="Q12" s="45"/>
      <c r="R12" s="45"/>
      <c r="S12" s="45"/>
      <c r="T12" s="45"/>
      <c r="U12" s="890"/>
      <c r="V12" s="890"/>
      <c r="W12" s="890"/>
      <c r="X12" s="890"/>
      <c r="Y12" s="890"/>
      <c r="Z12" s="890"/>
      <c r="AA12" s="890"/>
      <c r="AB12" s="890"/>
      <c r="AC12" s="890"/>
      <c r="AD12" s="890"/>
      <c r="AE12" s="890"/>
      <c r="AF12" s="890"/>
      <c r="AG12" s="821"/>
      <c r="AH12" s="821"/>
      <c r="AI12" s="45"/>
      <c r="AJ12" s="55"/>
      <c r="AK12" s="56"/>
      <c r="AL12" s="56"/>
      <c r="AM12" s="56"/>
      <c r="AN12" s="56"/>
      <c r="AO12" s="56"/>
      <c r="AP12" s="56"/>
      <c r="AQ12" s="401" t="s">
        <v>45</v>
      </c>
      <c r="AR12" s="402"/>
      <c r="AS12" s="891"/>
      <c r="AT12" s="891"/>
      <c r="AU12" s="891"/>
      <c r="AV12" s="64" t="s">
        <v>40</v>
      </c>
      <c r="AW12" s="882"/>
      <c r="AX12" s="882"/>
      <c r="AY12" s="64" t="s">
        <v>40</v>
      </c>
      <c r="AZ12" s="891"/>
      <c r="BA12" s="891"/>
      <c r="BB12" s="891"/>
      <c r="BC12" s="891"/>
      <c r="BD12" s="65"/>
      <c r="BE12" s="58"/>
      <c r="BF12" s="45"/>
    </row>
    <row r="13" spans="1:58" ht="15" customHeight="1">
      <c r="A13" s="45"/>
      <c r="B13" s="867"/>
      <c r="C13" s="868"/>
      <c r="D13" s="868"/>
      <c r="E13" s="868"/>
      <c r="F13" s="868"/>
      <c r="G13" s="868"/>
      <c r="H13" s="868"/>
      <c r="I13" s="868"/>
      <c r="J13" s="868"/>
      <c r="K13" s="868"/>
      <c r="L13" s="868"/>
      <c r="M13" s="868"/>
      <c r="N13" s="868"/>
      <c r="O13" s="868"/>
      <c r="P13" s="868"/>
      <c r="Q13" s="868"/>
      <c r="R13" s="868"/>
      <c r="S13" s="868"/>
      <c r="T13" s="45"/>
      <c r="U13" s="415" t="s">
        <v>38</v>
      </c>
      <c r="V13" s="187"/>
      <c r="W13" s="187"/>
      <c r="X13" s="187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55"/>
      <c r="AK13" s="56"/>
      <c r="AL13" s="56"/>
      <c r="AM13" s="56"/>
      <c r="AN13" s="56"/>
      <c r="AO13" s="56"/>
      <c r="AP13" s="56"/>
      <c r="AQ13" s="416" t="s">
        <v>46</v>
      </c>
      <c r="AR13" s="417"/>
      <c r="AS13" s="887"/>
      <c r="AT13" s="887"/>
      <c r="AU13" s="887"/>
      <c r="AV13" s="66" t="s">
        <v>40</v>
      </c>
      <c r="AW13" s="884"/>
      <c r="AX13" s="884"/>
      <c r="AY13" s="66" t="s">
        <v>40</v>
      </c>
      <c r="AZ13" s="887"/>
      <c r="BA13" s="887"/>
      <c r="BB13" s="887"/>
      <c r="BC13" s="887"/>
      <c r="BD13" s="65"/>
      <c r="BE13" s="58"/>
      <c r="BF13" s="45"/>
    </row>
    <row r="14" spans="1:58" ht="15" customHeight="1" thickBot="1">
      <c r="A14" s="45"/>
      <c r="B14" s="826"/>
      <c r="C14" s="826"/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6"/>
      <c r="R14" s="826"/>
      <c r="S14" s="826"/>
      <c r="T14" s="45"/>
      <c r="U14" s="869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45"/>
      <c r="AJ14" s="55"/>
      <c r="AK14" s="56"/>
      <c r="AL14" s="420" t="s">
        <v>49</v>
      </c>
      <c r="AM14" s="420"/>
      <c r="AN14" s="420"/>
      <c r="AO14" s="420"/>
      <c r="AP14" s="56"/>
      <c r="AQ14" s="421" t="s">
        <v>50</v>
      </c>
      <c r="AR14" s="422"/>
      <c r="AS14" s="422"/>
      <c r="AT14" s="98" t="s">
        <v>51</v>
      </c>
      <c r="AU14" s="870"/>
      <c r="AV14" s="871"/>
      <c r="AW14" s="871"/>
      <c r="AX14" s="405" t="s">
        <v>52</v>
      </c>
      <c r="AY14" s="406"/>
      <c r="AZ14" s="98" t="s">
        <v>51</v>
      </c>
      <c r="BA14" s="882"/>
      <c r="BB14" s="871"/>
      <c r="BC14" s="871"/>
      <c r="BD14" s="871"/>
      <c r="BE14" s="883"/>
      <c r="BF14" s="45"/>
    </row>
    <row r="15" spans="1:58" ht="15" customHeight="1" thickBot="1">
      <c r="A15" s="45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45"/>
      <c r="U15" s="96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45"/>
      <c r="AI15" s="45"/>
      <c r="AJ15" s="55"/>
      <c r="AK15" s="56"/>
      <c r="AL15" s="135"/>
      <c r="AM15" s="135"/>
      <c r="AN15" s="135"/>
      <c r="AO15" s="135"/>
      <c r="AP15" s="56"/>
      <c r="AQ15" s="408" t="s">
        <v>53</v>
      </c>
      <c r="AR15" s="408"/>
      <c r="AS15" s="408"/>
      <c r="AT15" s="97" t="s">
        <v>51</v>
      </c>
      <c r="AU15" s="872"/>
      <c r="AV15" s="873"/>
      <c r="AW15" s="409" t="s">
        <v>54</v>
      </c>
      <c r="AX15" s="410"/>
      <c r="AY15" s="410"/>
      <c r="AZ15" s="97" t="s">
        <v>51</v>
      </c>
      <c r="BA15" s="884"/>
      <c r="BB15" s="885"/>
      <c r="BC15" s="885"/>
      <c r="BD15" s="885"/>
      <c r="BE15" s="886"/>
      <c r="BF15" s="45"/>
    </row>
    <row r="16" spans="1:58" ht="13.5" customHeight="1">
      <c r="A16" s="357" t="s">
        <v>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2"/>
      <c r="R16" s="357" t="s">
        <v>6</v>
      </c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9"/>
      <c r="AI16" s="45"/>
      <c r="AJ16" s="55"/>
      <c r="AK16" s="56"/>
      <c r="AL16" s="135"/>
      <c r="AM16" s="135"/>
      <c r="AN16" s="135"/>
      <c r="AO16" s="135"/>
      <c r="AP16" s="56"/>
      <c r="AQ16" s="363" t="s">
        <v>55</v>
      </c>
      <c r="AR16" s="364"/>
      <c r="AS16" s="364"/>
      <c r="AT16" s="366" t="s">
        <v>51</v>
      </c>
      <c r="AU16" s="367" t="s">
        <v>56</v>
      </c>
      <c r="AV16" s="368"/>
      <c r="AW16" s="872"/>
      <c r="AX16" s="873"/>
      <c r="AY16" s="873"/>
      <c r="AZ16" s="873"/>
      <c r="BA16" s="873"/>
      <c r="BB16" s="873"/>
      <c r="BC16" s="873"/>
      <c r="BD16" s="873"/>
      <c r="BE16" s="874"/>
      <c r="BF16" s="45"/>
    </row>
    <row r="17" spans="1:58" ht="15" customHeight="1" thickBot="1">
      <c r="A17" s="393" t="s">
        <v>123</v>
      </c>
      <c r="B17" s="394"/>
      <c r="C17" s="394"/>
      <c r="D17" s="394"/>
      <c r="E17" s="395"/>
      <c r="F17" s="395"/>
      <c r="G17" s="875"/>
      <c r="H17" s="875"/>
      <c r="I17" s="875"/>
      <c r="J17" s="875"/>
      <c r="K17" s="875"/>
      <c r="L17" s="875"/>
      <c r="M17" s="875"/>
      <c r="N17" s="875"/>
      <c r="O17" s="875"/>
      <c r="P17" s="875"/>
      <c r="Q17" s="876"/>
      <c r="R17" s="360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2"/>
      <c r="AI17" s="45"/>
      <c r="AJ17" s="55"/>
      <c r="AK17" s="56"/>
      <c r="AL17" s="135"/>
      <c r="AM17" s="135"/>
      <c r="AN17" s="135"/>
      <c r="AO17" s="135"/>
      <c r="AP17" s="56"/>
      <c r="AQ17" s="365"/>
      <c r="AR17" s="365"/>
      <c r="AS17" s="365"/>
      <c r="AT17" s="365"/>
      <c r="AU17" s="872"/>
      <c r="AV17" s="873"/>
      <c r="AW17" s="873"/>
      <c r="AX17" s="873"/>
      <c r="AY17" s="873"/>
      <c r="AZ17" s="873"/>
      <c r="BA17" s="873"/>
      <c r="BB17" s="873"/>
      <c r="BC17" s="873"/>
      <c r="BD17" s="873"/>
      <c r="BE17" s="874"/>
      <c r="BF17" s="45"/>
    </row>
    <row r="18" spans="1:58" ht="9.9499999999999993" customHeight="1" thickBot="1">
      <c r="A18" s="250" t="s">
        <v>2</v>
      </c>
      <c r="B18" s="251"/>
      <c r="C18" s="251"/>
      <c r="D18" s="251"/>
      <c r="E18" s="251"/>
      <c r="F18" s="251"/>
      <c r="G18" s="251"/>
      <c r="H18" s="251"/>
      <c r="I18" s="252"/>
      <c r="J18" s="310" t="s">
        <v>21</v>
      </c>
      <c r="K18" s="255"/>
      <c r="L18" s="256"/>
      <c r="M18" s="256"/>
      <c r="N18" s="256"/>
      <c r="O18" s="256"/>
      <c r="P18" s="256"/>
      <c r="Q18" s="257"/>
      <c r="R18" s="250" t="s">
        <v>7</v>
      </c>
      <c r="S18" s="251"/>
      <c r="T18" s="251"/>
      <c r="U18" s="251"/>
      <c r="V18" s="251"/>
      <c r="W18" s="251"/>
      <c r="X18" s="251"/>
      <c r="Y18" s="252"/>
      <c r="Z18" s="316"/>
      <c r="AA18" s="853"/>
      <c r="AB18" s="854"/>
      <c r="AC18" s="854"/>
      <c r="AD18" s="854"/>
      <c r="AE18" s="854"/>
      <c r="AF18" s="854"/>
      <c r="AG18" s="854"/>
      <c r="AH18" s="855"/>
      <c r="AI18" s="45"/>
      <c r="AJ18" s="72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4"/>
      <c r="BF18" s="45"/>
    </row>
    <row r="19" spans="1:58" ht="9.9499999999999993" customHeight="1" thickBot="1">
      <c r="A19" s="309"/>
      <c r="B19" s="215"/>
      <c r="C19" s="215"/>
      <c r="D19" s="215"/>
      <c r="E19" s="215"/>
      <c r="F19" s="215"/>
      <c r="G19" s="215"/>
      <c r="H19" s="215"/>
      <c r="I19" s="216"/>
      <c r="J19" s="311"/>
      <c r="K19" s="218"/>
      <c r="L19" s="218"/>
      <c r="M19" s="218"/>
      <c r="N19" s="218"/>
      <c r="O19" s="218"/>
      <c r="P19" s="218"/>
      <c r="Q19" s="219"/>
      <c r="R19" s="309"/>
      <c r="S19" s="215"/>
      <c r="T19" s="215"/>
      <c r="U19" s="215"/>
      <c r="V19" s="215"/>
      <c r="W19" s="215"/>
      <c r="X19" s="215"/>
      <c r="Y19" s="216"/>
      <c r="Z19" s="311"/>
      <c r="AA19" s="856"/>
      <c r="AB19" s="856"/>
      <c r="AC19" s="856"/>
      <c r="AD19" s="856"/>
      <c r="AE19" s="856"/>
      <c r="AF19" s="856"/>
      <c r="AG19" s="856"/>
      <c r="AH19" s="857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</row>
    <row r="20" spans="1:58" ht="9.9499999999999993" customHeight="1">
      <c r="A20" s="309"/>
      <c r="B20" s="215"/>
      <c r="C20" s="215"/>
      <c r="D20" s="215"/>
      <c r="E20" s="215"/>
      <c r="F20" s="215"/>
      <c r="G20" s="215"/>
      <c r="H20" s="215"/>
      <c r="I20" s="216"/>
      <c r="J20" s="312"/>
      <c r="K20" s="218"/>
      <c r="L20" s="218"/>
      <c r="M20" s="218"/>
      <c r="N20" s="218"/>
      <c r="O20" s="218"/>
      <c r="P20" s="218"/>
      <c r="Q20" s="219"/>
      <c r="R20" s="313"/>
      <c r="S20" s="314"/>
      <c r="T20" s="314"/>
      <c r="U20" s="314"/>
      <c r="V20" s="314"/>
      <c r="W20" s="314"/>
      <c r="X20" s="314"/>
      <c r="Y20" s="315"/>
      <c r="Z20" s="312"/>
      <c r="AA20" s="858"/>
      <c r="AB20" s="858"/>
      <c r="AC20" s="858"/>
      <c r="AD20" s="858"/>
      <c r="AE20" s="858"/>
      <c r="AF20" s="858"/>
      <c r="AG20" s="858"/>
      <c r="AH20" s="859"/>
      <c r="AI20" s="45"/>
      <c r="AJ20" s="357" t="s">
        <v>14</v>
      </c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9"/>
      <c r="BF20" s="75"/>
    </row>
    <row r="21" spans="1:58" ht="9.9499999999999993" customHeight="1" thickBot="1">
      <c r="A21" s="331"/>
      <c r="B21" s="332"/>
      <c r="C21" s="332"/>
      <c r="D21" s="336" t="s">
        <v>3</v>
      </c>
      <c r="E21" s="336"/>
      <c r="F21" s="336"/>
      <c r="G21" s="336"/>
      <c r="H21" s="336"/>
      <c r="I21" s="337"/>
      <c r="J21" s="341"/>
      <c r="K21" s="342"/>
      <c r="L21" s="342"/>
      <c r="M21" s="342"/>
      <c r="N21" s="342"/>
      <c r="O21" s="342"/>
      <c r="P21" s="342"/>
      <c r="Q21" s="343"/>
      <c r="R21" s="55"/>
      <c r="S21" s="338" t="s">
        <v>8</v>
      </c>
      <c r="T21" s="346"/>
      <c r="U21" s="346"/>
      <c r="V21" s="867"/>
      <c r="W21" s="868"/>
      <c r="X21" s="349" t="s">
        <v>9</v>
      </c>
      <c r="Y21" s="350"/>
      <c r="Z21" s="354" t="s">
        <v>22</v>
      </c>
      <c r="AA21" s="369"/>
      <c r="AB21" s="332"/>
      <c r="AC21" s="332"/>
      <c r="AD21" s="332"/>
      <c r="AE21" s="332"/>
      <c r="AF21" s="332"/>
      <c r="AG21" s="332"/>
      <c r="AH21" s="370"/>
      <c r="AI21" s="45"/>
      <c r="AJ21" s="360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2"/>
      <c r="BF21" s="75"/>
    </row>
    <row r="22" spans="1:58" ht="9.9499999999999993" customHeight="1">
      <c r="A22" s="333"/>
      <c r="B22" s="218"/>
      <c r="C22" s="218"/>
      <c r="D22" s="338"/>
      <c r="E22" s="338"/>
      <c r="F22" s="338"/>
      <c r="G22" s="338"/>
      <c r="H22" s="338"/>
      <c r="I22" s="339"/>
      <c r="J22" s="218"/>
      <c r="K22" s="217"/>
      <c r="L22" s="217"/>
      <c r="M22" s="217"/>
      <c r="N22" s="217"/>
      <c r="O22" s="217"/>
      <c r="P22" s="217"/>
      <c r="Q22" s="344"/>
      <c r="R22" s="55"/>
      <c r="S22" s="218"/>
      <c r="T22" s="218"/>
      <c r="U22" s="218"/>
      <c r="V22" s="868"/>
      <c r="W22" s="868"/>
      <c r="X22" s="218"/>
      <c r="Y22" s="351"/>
      <c r="Z22" s="355"/>
      <c r="AA22" s="371"/>
      <c r="AB22" s="218"/>
      <c r="AC22" s="218"/>
      <c r="AD22" s="218"/>
      <c r="AE22" s="218"/>
      <c r="AF22" s="218"/>
      <c r="AG22" s="218"/>
      <c r="AH22" s="219"/>
      <c r="AI22" s="45"/>
      <c r="AJ22" s="373"/>
      <c r="AK22" s="256"/>
      <c r="AL22" s="256"/>
      <c r="AM22" s="256"/>
      <c r="AN22" s="256"/>
      <c r="AO22" s="256"/>
      <c r="AP22" s="256"/>
      <c r="AQ22" s="374"/>
      <c r="AR22" s="377" t="s">
        <v>18</v>
      </c>
      <c r="AS22" s="378"/>
      <c r="AT22" s="378"/>
      <c r="AU22" s="378"/>
      <c r="AV22" s="379"/>
      <c r="AW22" s="377" t="s">
        <v>19</v>
      </c>
      <c r="AX22" s="378"/>
      <c r="AY22" s="378"/>
      <c r="AZ22" s="378"/>
      <c r="BA22" s="378"/>
      <c r="BB22" s="378"/>
      <c r="BC22" s="378"/>
      <c r="BD22" s="378"/>
      <c r="BE22" s="386"/>
      <c r="BF22" s="48"/>
    </row>
    <row r="23" spans="1:58" ht="9.9499999999999993" customHeight="1">
      <c r="A23" s="334"/>
      <c r="B23" s="335"/>
      <c r="C23" s="335"/>
      <c r="D23" s="335"/>
      <c r="E23" s="335"/>
      <c r="F23" s="335"/>
      <c r="G23" s="335"/>
      <c r="H23" s="335"/>
      <c r="I23" s="340"/>
      <c r="J23" s="335"/>
      <c r="K23" s="335"/>
      <c r="L23" s="335"/>
      <c r="M23" s="335"/>
      <c r="N23" s="335"/>
      <c r="O23" s="335"/>
      <c r="P23" s="335"/>
      <c r="Q23" s="345"/>
      <c r="R23" s="388"/>
      <c r="S23" s="389"/>
      <c r="T23" s="389"/>
      <c r="U23" s="389"/>
      <c r="V23" s="389"/>
      <c r="W23" s="389"/>
      <c r="X23" s="389"/>
      <c r="Y23" s="390"/>
      <c r="Z23" s="356"/>
      <c r="AA23" s="372"/>
      <c r="AB23" s="335"/>
      <c r="AC23" s="335"/>
      <c r="AD23" s="335"/>
      <c r="AE23" s="335"/>
      <c r="AF23" s="335"/>
      <c r="AG23" s="335"/>
      <c r="AH23" s="345"/>
      <c r="AI23" s="45"/>
      <c r="AJ23" s="375"/>
      <c r="AK23" s="285"/>
      <c r="AL23" s="285"/>
      <c r="AM23" s="285"/>
      <c r="AN23" s="285"/>
      <c r="AO23" s="285"/>
      <c r="AP23" s="285"/>
      <c r="AQ23" s="376"/>
      <c r="AR23" s="380"/>
      <c r="AS23" s="381"/>
      <c r="AT23" s="381"/>
      <c r="AU23" s="381"/>
      <c r="AV23" s="382"/>
      <c r="AW23" s="380"/>
      <c r="AX23" s="381"/>
      <c r="AY23" s="381"/>
      <c r="AZ23" s="381"/>
      <c r="BA23" s="381"/>
      <c r="BB23" s="381"/>
      <c r="BC23" s="381"/>
      <c r="BD23" s="381"/>
      <c r="BE23" s="387"/>
      <c r="BF23" s="48"/>
    </row>
    <row r="24" spans="1:58" ht="9.9499999999999993" customHeight="1">
      <c r="A24" s="104" t="s">
        <v>113</v>
      </c>
      <c r="B24" s="131"/>
      <c r="C24" s="131"/>
      <c r="D24" s="298" t="s">
        <v>4</v>
      </c>
      <c r="E24" s="305"/>
      <c r="F24" s="305"/>
      <c r="G24" s="305"/>
      <c r="H24" s="848"/>
      <c r="I24" s="302" t="s">
        <v>9</v>
      </c>
      <c r="J24" s="131"/>
      <c r="K24" s="304"/>
      <c r="L24" s="305"/>
      <c r="M24" s="305"/>
      <c r="N24" s="305"/>
      <c r="O24" s="305"/>
      <c r="P24" s="305"/>
      <c r="Q24" s="306"/>
      <c r="R24" s="106"/>
      <c r="S24" s="851" t="s">
        <v>11</v>
      </c>
      <c r="T24" s="851"/>
      <c r="U24" s="851"/>
      <c r="V24" s="840"/>
      <c r="W24" s="840"/>
      <c r="X24" s="279" t="s">
        <v>9</v>
      </c>
      <c r="Y24" s="105" t="s">
        <v>114</v>
      </c>
      <c r="Z24" s="281" t="s">
        <v>23</v>
      </c>
      <c r="AA24" s="283"/>
      <c r="AB24" s="190"/>
      <c r="AC24" s="190"/>
      <c r="AD24" s="190"/>
      <c r="AE24" s="190"/>
      <c r="AF24" s="190"/>
      <c r="AG24" s="190"/>
      <c r="AH24" s="219"/>
      <c r="AI24" s="45"/>
      <c r="AJ24" s="240" t="s">
        <v>15</v>
      </c>
      <c r="AK24" s="241"/>
      <c r="AL24" s="241"/>
      <c r="AM24" s="241"/>
      <c r="AN24" s="241"/>
      <c r="AO24" s="241"/>
      <c r="AP24" s="241"/>
      <c r="AQ24" s="242"/>
      <c r="AR24" s="842"/>
      <c r="AS24" s="843"/>
      <c r="AT24" s="843"/>
      <c r="AU24" s="843"/>
      <c r="AV24" s="844"/>
      <c r="AW24" s="817"/>
      <c r="AX24" s="860"/>
      <c r="AY24" s="860"/>
      <c r="AZ24" s="860"/>
      <c r="BA24" s="860"/>
      <c r="BB24" s="860"/>
      <c r="BC24" s="860"/>
      <c r="BD24" s="860"/>
      <c r="BE24" s="861"/>
      <c r="BF24" s="48"/>
    </row>
    <row r="25" spans="1:58" ht="15" customHeight="1">
      <c r="A25" s="865"/>
      <c r="B25" s="866"/>
      <c r="C25" s="866"/>
      <c r="D25" s="285"/>
      <c r="E25" s="285"/>
      <c r="F25" s="285"/>
      <c r="G25" s="285"/>
      <c r="H25" s="849"/>
      <c r="I25" s="850"/>
      <c r="J25" s="134"/>
      <c r="K25" s="285"/>
      <c r="L25" s="285"/>
      <c r="M25" s="285"/>
      <c r="N25" s="285"/>
      <c r="O25" s="285"/>
      <c r="P25" s="285"/>
      <c r="Q25" s="286"/>
      <c r="R25" s="133"/>
      <c r="S25" s="852"/>
      <c r="T25" s="852"/>
      <c r="U25" s="852"/>
      <c r="V25" s="841"/>
      <c r="W25" s="841"/>
      <c r="X25" s="285"/>
      <c r="Y25" s="145"/>
      <c r="Z25" s="312"/>
      <c r="AA25" s="284"/>
      <c r="AB25" s="285"/>
      <c r="AC25" s="285"/>
      <c r="AD25" s="285"/>
      <c r="AE25" s="285"/>
      <c r="AF25" s="285"/>
      <c r="AG25" s="285"/>
      <c r="AH25" s="286"/>
      <c r="AI25" s="45"/>
      <c r="AJ25" s="313"/>
      <c r="AK25" s="314"/>
      <c r="AL25" s="314"/>
      <c r="AM25" s="314"/>
      <c r="AN25" s="314"/>
      <c r="AO25" s="314"/>
      <c r="AP25" s="314"/>
      <c r="AQ25" s="315"/>
      <c r="AR25" s="845"/>
      <c r="AS25" s="846"/>
      <c r="AT25" s="846"/>
      <c r="AU25" s="846"/>
      <c r="AV25" s="847"/>
      <c r="AW25" s="862"/>
      <c r="AX25" s="863"/>
      <c r="AY25" s="863"/>
      <c r="AZ25" s="863"/>
      <c r="BA25" s="863"/>
      <c r="BB25" s="863"/>
      <c r="BC25" s="863"/>
      <c r="BD25" s="863"/>
      <c r="BE25" s="864"/>
      <c r="BF25" s="95"/>
    </row>
    <row r="26" spans="1:58" ht="24.95" customHeight="1" thickBot="1">
      <c r="A26" s="261" t="s">
        <v>0</v>
      </c>
      <c r="B26" s="269"/>
      <c r="C26" s="269"/>
      <c r="D26" s="269"/>
      <c r="E26" s="269"/>
      <c r="F26" s="269"/>
      <c r="G26" s="269"/>
      <c r="H26" s="269"/>
      <c r="I26" s="270"/>
      <c r="J26" s="132"/>
      <c r="K26" s="831"/>
      <c r="L26" s="832"/>
      <c r="M26" s="832"/>
      <c r="N26" s="832"/>
      <c r="O26" s="832"/>
      <c r="P26" s="832"/>
      <c r="Q26" s="833"/>
      <c r="R26" s="240" t="s">
        <v>12</v>
      </c>
      <c r="S26" s="241"/>
      <c r="T26" s="241"/>
      <c r="U26" s="241"/>
      <c r="V26" s="241"/>
      <c r="W26" s="241"/>
      <c r="X26" s="241"/>
      <c r="Y26" s="242"/>
      <c r="Z26" s="76" t="s">
        <v>24</v>
      </c>
      <c r="AA26" s="644"/>
      <c r="AB26" s="645"/>
      <c r="AC26" s="645"/>
      <c r="AD26" s="645"/>
      <c r="AE26" s="645"/>
      <c r="AF26" s="645"/>
      <c r="AG26" s="645"/>
      <c r="AH26" s="646"/>
      <c r="AI26" s="45"/>
      <c r="AJ26" s="261" t="s">
        <v>16</v>
      </c>
      <c r="AK26" s="269"/>
      <c r="AL26" s="269"/>
      <c r="AM26" s="269"/>
      <c r="AN26" s="269"/>
      <c r="AO26" s="269"/>
      <c r="AP26" s="269"/>
      <c r="AQ26" s="270"/>
      <c r="AR26" s="834"/>
      <c r="AS26" s="835"/>
      <c r="AT26" s="835"/>
      <c r="AU26" s="835"/>
      <c r="AV26" s="836"/>
      <c r="AW26" s="837"/>
      <c r="AX26" s="838"/>
      <c r="AY26" s="838"/>
      <c r="AZ26" s="838"/>
      <c r="BA26" s="838"/>
      <c r="BB26" s="838"/>
      <c r="BC26" s="838"/>
      <c r="BD26" s="838"/>
      <c r="BE26" s="839"/>
      <c r="BF26" s="95"/>
    </row>
    <row r="27" spans="1:58" ht="15" customHeight="1">
      <c r="A27" s="240" t="s">
        <v>1</v>
      </c>
      <c r="B27" s="241"/>
      <c r="C27" s="241"/>
      <c r="D27" s="241"/>
      <c r="E27" s="241"/>
      <c r="F27" s="241"/>
      <c r="G27" s="241"/>
      <c r="H27" s="241"/>
      <c r="I27" s="242"/>
      <c r="J27" s="132"/>
      <c r="K27" s="644"/>
      <c r="L27" s="644"/>
      <c r="M27" s="644"/>
      <c r="N27" s="644"/>
      <c r="O27" s="644"/>
      <c r="P27" s="644"/>
      <c r="Q27" s="828"/>
      <c r="R27" s="250" t="s">
        <v>48</v>
      </c>
      <c r="S27" s="251"/>
      <c r="T27" s="251"/>
      <c r="U27" s="251"/>
      <c r="V27" s="251"/>
      <c r="W27" s="251"/>
      <c r="X27" s="251"/>
      <c r="Y27" s="252"/>
      <c r="Z27" s="253" t="s">
        <v>25</v>
      </c>
      <c r="AA27" s="255"/>
      <c r="AB27" s="256"/>
      <c r="AC27" s="256"/>
      <c r="AD27" s="256"/>
      <c r="AE27" s="256"/>
      <c r="AF27" s="256"/>
      <c r="AG27" s="256"/>
      <c r="AH27" s="257"/>
      <c r="AI27" s="45"/>
      <c r="AJ27" s="258" t="s">
        <v>17</v>
      </c>
      <c r="AK27" s="259"/>
      <c r="AL27" s="259"/>
      <c r="AM27" s="259"/>
      <c r="AN27" s="259"/>
      <c r="AO27" s="259"/>
      <c r="AP27" s="259"/>
      <c r="AQ27" s="260"/>
      <c r="AR27" s="811"/>
      <c r="AS27" s="812"/>
      <c r="AT27" s="812"/>
      <c r="AU27" s="812"/>
      <c r="AV27" s="813"/>
      <c r="AW27" s="817"/>
      <c r="AX27" s="818"/>
      <c r="AY27" s="818"/>
      <c r="AZ27" s="818"/>
      <c r="BA27" s="818"/>
      <c r="BB27" s="818"/>
      <c r="BC27" s="818"/>
      <c r="BD27" s="818"/>
      <c r="BE27" s="819"/>
      <c r="BF27" s="95"/>
    </row>
    <row r="28" spans="1:58" ht="13.5" customHeight="1" thickBot="1">
      <c r="A28" s="243"/>
      <c r="B28" s="244"/>
      <c r="C28" s="244"/>
      <c r="D28" s="244"/>
      <c r="E28" s="244"/>
      <c r="F28" s="244"/>
      <c r="G28" s="244"/>
      <c r="H28" s="244"/>
      <c r="I28" s="245"/>
      <c r="J28" s="73"/>
      <c r="K28" s="829"/>
      <c r="L28" s="829"/>
      <c r="M28" s="829"/>
      <c r="N28" s="829"/>
      <c r="O28" s="829"/>
      <c r="P28" s="829"/>
      <c r="Q28" s="830"/>
      <c r="R28" s="179" t="s">
        <v>26</v>
      </c>
      <c r="S28" s="180"/>
      <c r="T28" s="180"/>
      <c r="U28" s="180"/>
      <c r="V28" s="180"/>
      <c r="W28" s="180"/>
      <c r="X28" s="180"/>
      <c r="Y28" s="181"/>
      <c r="Z28" s="254"/>
      <c r="AA28" s="220"/>
      <c r="AB28" s="220"/>
      <c r="AC28" s="220"/>
      <c r="AD28" s="220"/>
      <c r="AE28" s="220"/>
      <c r="AF28" s="220"/>
      <c r="AG28" s="220"/>
      <c r="AH28" s="221"/>
      <c r="AI28" s="45"/>
      <c r="AJ28" s="225"/>
      <c r="AK28" s="226"/>
      <c r="AL28" s="226"/>
      <c r="AM28" s="226"/>
      <c r="AN28" s="226"/>
      <c r="AO28" s="226"/>
      <c r="AP28" s="226"/>
      <c r="AQ28" s="227"/>
      <c r="AR28" s="814"/>
      <c r="AS28" s="815"/>
      <c r="AT28" s="815"/>
      <c r="AU28" s="815"/>
      <c r="AV28" s="816"/>
      <c r="AW28" s="820"/>
      <c r="AX28" s="821"/>
      <c r="AY28" s="821"/>
      <c r="AZ28" s="821"/>
      <c r="BA28" s="821"/>
      <c r="BB28" s="821"/>
      <c r="BC28" s="821"/>
      <c r="BD28" s="821"/>
      <c r="BE28" s="822"/>
      <c r="BF28" s="95"/>
    </row>
    <row r="29" spans="1:58" ht="15" customHeight="1">
      <c r="A29" s="203" t="s">
        <v>107</v>
      </c>
      <c r="B29" s="229"/>
      <c r="C29" s="229"/>
      <c r="D29" s="230"/>
      <c r="E29" s="823"/>
      <c r="F29" s="824"/>
      <c r="G29" s="824"/>
      <c r="H29" s="824"/>
      <c r="I29" s="824"/>
      <c r="J29" s="824"/>
      <c r="K29" s="824"/>
      <c r="L29" s="824"/>
      <c r="M29" s="824"/>
      <c r="N29" s="824"/>
      <c r="O29" s="824"/>
      <c r="P29" s="824"/>
      <c r="Q29" s="825"/>
      <c r="R29" s="214" t="s">
        <v>13</v>
      </c>
      <c r="S29" s="215"/>
      <c r="T29" s="215"/>
      <c r="U29" s="215"/>
      <c r="V29" s="215"/>
      <c r="W29" s="215"/>
      <c r="X29" s="215"/>
      <c r="Y29" s="216"/>
      <c r="Z29" s="130"/>
      <c r="AA29" s="217"/>
      <c r="AB29" s="218"/>
      <c r="AC29" s="218"/>
      <c r="AD29" s="218"/>
      <c r="AE29" s="218"/>
      <c r="AF29" s="218"/>
      <c r="AG29" s="218"/>
      <c r="AH29" s="219"/>
      <c r="AI29" s="45"/>
      <c r="AJ29" s="222" t="s">
        <v>20</v>
      </c>
      <c r="AK29" s="223"/>
      <c r="AL29" s="223"/>
      <c r="AM29" s="223"/>
      <c r="AN29" s="223"/>
      <c r="AO29" s="223"/>
      <c r="AP29" s="223"/>
      <c r="AQ29" s="224"/>
      <c r="AR29" s="228"/>
      <c r="AS29" s="229"/>
      <c r="AT29" s="229"/>
      <c r="AU29" s="229"/>
      <c r="AV29" s="230"/>
      <c r="AW29" s="234"/>
      <c r="AX29" s="235"/>
      <c r="AY29" s="235"/>
      <c r="AZ29" s="235"/>
      <c r="BA29" s="235"/>
      <c r="BB29" s="235"/>
      <c r="BC29" s="235"/>
      <c r="BD29" s="235"/>
      <c r="BE29" s="236"/>
      <c r="BF29" s="95"/>
    </row>
    <row r="30" spans="1:58" ht="15" customHeight="1" thickBot="1">
      <c r="A30" s="682"/>
      <c r="B30" s="232"/>
      <c r="C30" s="232"/>
      <c r="D30" s="233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7"/>
      <c r="R30" s="179" t="s">
        <v>28</v>
      </c>
      <c r="S30" s="180"/>
      <c r="T30" s="180"/>
      <c r="U30" s="180"/>
      <c r="V30" s="180"/>
      <c r="W30" s="180"/>
      <c r="X30" s="180"/>
      <c r="Y30" s="181"/>
      <c r="Z30" s="73"/>
      <c r="AA30" s="220"/>
      <c r="AB30" s="220"/>
      <c r="AC30" s="220"/>
      <c r="AD30" s="220"/>
      <c r="AE30" s="220"/>
      <c r="AF30" s="220"/>
      <c r="AG30" s="220"/>
      <c r="AH30" s="221"/>
      <c r="AI30" s="45"/>
      <c r="AJ30" s="225"/>
      <c r="AK30" s="226"/>
      <c r="AL30" s="226"/>
      <c r="AM30" s="226"/>
      <c r="AN30" s="226"/>
      <c r="AO30" s="226"/>
      <c r="AP30" s="226"/>
      <c r="AQ30" s="227"/>
      <c r="AR30" s="231"/>
      <c r="AS30" s="232"/>
      <c r="AT30" s="232"/>
      <c r="AU30" s="232"/>
      <c r="AV30" s="233"/>
      <c r="AW30" s="237"/>
      <c r="AX30" s="238"/>
      <c r="AY30" s="238"/>
      <c r="AZ30" s="238"/>
      <c r="BA30" s="238"/>
      <c r="BB30" s="238"/>
      <c r="BC30" s="238"/>
      <c r="BD30" s="238"/>
      <c r="BE30" s="239"/>
      <c r="BF30" s="95"/>
    </row>
    <row r="31" spans="1:58" ht="8.1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7.5" customHeight="1">
      <c r="A32" s="182" t="s">
        <v>57</v>
      </c>
      <c r="B32" s="183"/>
      <c r="C32" s="183"/>
      <c r="D32" s="183"/>
      <c r="E32" s="183"/>
      <c r="F32" s="184" t="s">
        <v>59</v>
      </c>
      <c r="G32" s="186" t="s">
        <v>61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78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80"/>
      <c r="BF32" s="45"/>
    </row>
    <row r="33" spans="1:58" ht="7.5" customHeight="1">
      <c r="A33" s="183"/>
      <c r="B33" s="183"/>
      <c r="C33" s="183"/>
      <c r="D33" s="183"/>
      <c r="E33" s="183"/>
      <c r="F33" s="185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81"/>
      <c r="AD33" s="188" t="s">
        <v>90</v>
      </c>
      <c r="AE33" s="187"/>
      <c r="AF33" s="187"/>
      <c r="AG33" s="187"/>
      <c r="AH33" s="187"/>
      <c r="AI33" s="187"/>
      <c r="AJ33" s="187"/>
      <c r="AK33" s="187"/>
      <c r="AL33" s="187"/>
      <c r="AM33" s="187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82"/>
      <c r="BF33" s="45"/>
    </row>
    <row r="34" spans="1:58" ht="7.5" customHeight="1">
      <c r="A34" s="45"/>
      <c r="B34" s="45"/>
      <c r="C34" s="45"/>
      <c r="D34" s="45"/>
      <c r="E34" s="45"/>
      <c r="F34" s="184" t="s">
        <v>59</v>
      </c>
      <c r="G34" s="189" t="s">
        <v>60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81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82"/>
      <c r="BF34" s="45"/>
    </row>
    <row r="35" spans="1:58" ht="7.5" customHeight="1">
      <c r="A35" s="45"/>
      <c r="B35" s="45"/>
      <c r="C35" s="45"/>
      <c r="D35" s="45"/>
      <c r="E35" s="45"/>
      <c r="F35" s="185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81"/>
      <c r="AD35" s="56"/>
      <c r="AE35" s="56"/>
      <c r="AF35" s="56"/>
      <c r="AG35" s="56"/>
      <c r="AH35" s="45"/>
      <c r="AI35" s="45"/>
      <c r="AJ35" s="45"/>
      <c r="AK35" s="45"/>
      <c r="AL35" s="45"/>
      <c r="AM35" s="56"/>
      <c r="AN35" s="45"/>
      <c r="AO35" s="45"/>
      <c r="AP35" s="45"/>
      <c r="AQ35" s="45"/>
      <c r="AR35" s="45"/>
      <c r="AS35" s="45"/>
      <c r="AT35" s="45"/>
      <c r="AU35" s="45"/>
      <c r="AV35" s="56"/>
      <c r="AW35" s="56"/>
      <c r="AX35" s="56"/>
      <c r="AY35" s="56"/>
      <c r="AZ35" s="56"/>
      <c r="BA35" s="56"/>
      <c r="BB35" s="56"/>
      <c r="BC35" s="56"/>
      <c r="BD35" s="56"/>
      <c r="BE35" s="82"/>
      <c r="BF35" s="45"/>
    </row>
    <row r="36" spans="1:58" ht="15" customHeight="1">
      <c r="A36" s="45"/>
      <c r="B36" s="45"/>
      <c r="C36" s="45"/>
      <c r="D36" s="45"/>
      <c r="E36" s="45"/>
      <c r="F36" s="128" t="s">
        <v>59</v>
      </c>
      <c r="G36" s="84" t="s">
        <v>62</v>
      </c>
      <c r="H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1"/>
      <c r="AD36" s="173" t="s">
        <v>5</v>
      </c>
      <c r="AE36" s="174"/>
      <c r="AF36" s="174"/>
      <c r="AG36" s="174"/>
      <c r="AH36" s="175"/>
      <c r="AI36" s="176" t="s">
        <v>68</v>
      </c>
      <c r="AJ36" s="174"/>
      <c r="AK36" s="174"/>
      <c r="AL36" s="174"/>
      <c r="AM36" s="177"/>
      <c r="AN36" s="173" t="s">
        <v>69</v>
      </c>
      <c r="AO36" s="174"/>
      <c r="AP36" s="174"/>
      <c r="AQ36" s="174"/>
      <c r="AR36" s="176" t="s">
        <v>68</v>
      </c>
      <c r="AS36" s="174"/>
      <c r="AT36" s="174"/>
      <c r="AU36" s="174"/>
      <c r="AV36" s="177"/>
      <c r="AW36" s="178" t="s">
        <v>88</v>
      </c>
      <c r="AX36" s="178"/>
      <c r="AY36" s="178"/>
      <c r="AZ36" s="178"/>
      <c r="BA36" s="166" t="s">
        <v>89</v>
      </c>
      <c r="BB36" s="166"/>
      <c r="BC36" s="166"/>
      <c r="BD36" s="166"/>
      <c r="BE36" s="82"/>
      <c r="BF36" s="45"/>
    </row>
    <row r="37" spans="1:58" ht="15" customHeight="1">
      <c r="A37" s="45"/>
      <c r="B37" s="45"/>
      <c r="C37" s="45"/>
      <c r="D37" s="45"/>
      <c r="E37" s="45"/>
      <c r="F37" s="86" t="s">
        <v>59</v>
      </c>
      <c r="G37" s="85" t="s">
        <v>63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1"/>
      <c r="AD37" s="158" t="s">
        <v>70</v>
      </c>
      <c r="AE37" s="159"/>
      <c r="AF37" s="159"/>
      <c r="AG37" s="159"/>
      <c r="AH37" s="159"/>
      <c r="AI37" s="159"/>
      <c r="AJ37" s="164" t="s">
        <v>71</v>
      </c>
      <c r="AK37" s="159"/>
      <c r="AL37" s="159"/>
      <c r="AM37" s="159"/>
      <c r="AN37" s="164" t="s">
        <v>72</v>
      </c>
      <c r="AO37" s="159"/>
      <c r="AP37" s="159"/>
      <c r="AQ37" s="159"/>
      <c r="AR37" s="164" t="s">
        <v>73</v>
      </c>
      <c r="AS37" s="159"/>
      <c r="AT37" s="159"/>
      <c r="AU37" s="159"/>
      <c r="AV37" s="165"/>
      <c r="AW37" s="166"/>
      <c r="AX37" s="166"/>
      <c r="AY37" s="166"/>
      <c r="AZ37" s="167"/>
      <c r="BA37" s="168"/>
      <c r="BB37" s="168"/>
      <c r="BC37" s="168"/>
      <c r="BD37" s="168"/>
      <c r="BE37" s="82"/>
      <c r="BF37" s="45"/>
    </row>
    <row r="38" spans="1:58" ht="15" customHeight="1">
      <c r="A38" s="45"/>
      <c r="B38" s="45"/>
      <c r="C38" s="45"/>
      <c r="D38" s="45"/>
      <c r="E38" s="45"/>
      <c r="F38" s="86" t="s">
        <v>59</v>
      </c>
      <c r="G38" s="84" t="s">
        <v>64</v>
      </c>
      <c r="H38" s="85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1"/>
      <c r="AD38" s="160"/>
      <c r="AE38" s="161"/>
      <c r="AF38" s="161"/>
      <c r="AG38" s="161"/>
      <c r="AH38" s="161"/>
      <c r="AI38" s="161"/>
      <c r="AJ38" s="146"/>
      <c r="AK38" s="147"/>
      <c r="AL38" s="169" t="s">
        <v>9</v>
      </c>
      <c r="AM38" s="170"/>
      <c r="AN38" s="146"/>
      <c r="AO38" s="147"/>
      <c r="AP38" s="169" t="s">
        <v>9</v>
      </c>
      <c r="AQ38" s="170"/>
      <c r="AR38" s="146"/>
      <c r="AS38" s="147"/>
      <c r="AT38" s="150" t="s">
        <v>75</v>
      </c>
      <c r="AU38" s="151"/>
      <c r="AV38" s="152"/>
      <c r="AW38" s="166"/>
      <c r="AX38" s="166"/>
      <c r="AY38" s="166"/>
      <c r="AZ38" s="167"/>
      <c r="BA38" s="168"/>
      <c r="BB38" s="168"/>
      <c r="BC38" s="168"/>
      <c r="BD38" s="168"/>
      <c r="BE38" s="82"/>
      <c r="BF38" s="45"/>
    </row>
    <row r="39" spans="1:58" ht="15" customHeight="1">
      <c r="A39" s="45"/>
      <c r="B39" s="45"/>
      <c r="C39" s="45"/>
      <c r="D39" s="45"/>
      <c r="E39" s="45"/>
      <c r="F39" s="86"/>
      <c r="G39" s="85" t="s">
        <v>65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1"/>
      <c r="AD39" s="162"/>
      <c r="AE39" s="163"/>
      <c r="AF39" s="163"/>
      <c r="AG39" s="163"/>
      <c r="AH39" s="163"/>
      <c r="AI39" s="163"/>
      <c r="AJ39" s="148"/>
      <c r="AK39" s="149"/>
      <c r="AL39" s="171"/>
      <c r="AM39" s="172"/>
      <c r="AN39" s="148"/>
      <c r="AO39" s="149"/>
      <c r="AP39" s="171"/>
      <c r="AQ39" s="172"/>
      <c r="AR39" s="148"/>
      <c r="AS39" s="149"/>
      <c r="AT39" s="153"/>
      <c r="AU39" s="154"/>
      <c r="AV39" s="155"/>
      <c r="AW39" s="166"/>
      <c r="AX39" s="166"/>
      <c r="AY39" s="166"/>
      <c r="AZ39" s="167"/>
      <c r="BA39" s="168"/>
      <c r="BB39" s="168"/>
      <c r="BC39" s="168"/>
      <c r="BD39" s="168"/>
      <c r="BE39" s="82"/>
      <c r="BF39" s="45"/>
    </row>
    <row r="40" spans="1:58" ht="7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87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9"/>
      <c r="BF40" s="45"/>
    </row>
    <row r="41" spans="1:58" ht="9.9499999999999993" customHeight="1" thickBo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156">
        <v>43709</v>
      </c>
      <c r="AZ41" s="157"/>
      <c r="BA41" s="157"/>
      <c r="BB41" s="157"/>
      <c r="BC41" s="117" t="s">
        <v>118</v>
      </c>
      <c r="BD41" s="45"/>
      <c r="BE41" s="45"/>
      <c r="BF41" s="45"/>
    </row>
    <row r="42" spans="1:58" ht="9.9499999999999993" customHeight="1">
      <c r="S42" s="629" t="s">
        <v>33</v>
      </c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1"/>
      <c r="AE42" s="2"/>
    </row>
    <row r="43" spans="1:58" ht="20.100000000000001" customHeight="1" thickBot="1">
      <c r="S43" s="632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4"/>
      <c r="AE43" s="44" t="s">
        <v>105</v>
      </c>
    </row>
    <row r="44" spans="1:58" ht="20.100000000000001" customHeight="1" thickBot="1">
      <c r="S44" s="635" t="s">
        <v>34</v>
      </c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7"/>
      <c r="AE44" s="3"/>
      <c r="AR44" s="638" t="s">
        <v>29</v>
      </c>
      <c r="AS44" s="639"/>
      <c r="AT44" s="640">
        <f t="shared" ref="AT44" si="0">$AT$3</f>
        <v>0</v>
      </c>
      <c r="AU44" s="641"/>
      <c r="AV44" s="641"/>
      <c r="AW44" s="4" t="s">
        <v>30</v>
      </c>
      <c r="AX44" s="640">
        <f t="shared" ref="AX44" si="1">$AX$3</f>
        <v>0</v>
      </c>
      <c r="AY44" s="641"/>
      <c r="AZ44" s="4" t="s">
        <v>31</v>
      </c>
      <c r="BA44" s="640">
        <f>$BA$3</f>
        <v>0</v>
      </c>
      <c r="BB44" s="641"/>
      <c r="BC44" s="640" t="s">
        <v>32</v>
      </c>
      <c r="BD44" s="425"/>
    </row>
    <row r="45" spans="1:58" ht="9.9499999999999993" customHeight="1"/>
    <row r="46" spans="1:58" ht="20.100000000000001" customHeight="1" thickBot="1">
      <c r="B46" s="6" t="s">
        <v>35</v>
      </c>
      <c r="AJ46" s="101" t="s">
        <v>109</v>
      </c>
    </row>
    <row r="47" spans="1:58" ht="15" customHeight="1">
      <c r="AJ47" s="7"/>
      <c r="AK47" s="8"/>
      <c r="AL47" s="8" t="s">
        <v>39</v>
      </c>
      <c r="AM47" s="642">
        <f t="shared" ref="AM47" si="2">$AM$6</f>
        <v>0</v>
      </c>
      <c r="AN47" s="643"/>
      <c r="AO47" s="643"/>
      <c r="AP47" s="8" t="s">
        <v>40</v>
      </c>
      <c r="AQ47" s="642">
        <f t="shared" ref="AQ47" si="3">$AQ$6</f>
        <v>0</v>
      </c>
      <c r="AR47" s="643"/>
      <c r="AS47" s="643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9"/>
    </row>
    <row r="48" spans="1:58" ht="20.100000000000001" customHeight="1" thickBot="1">
      <c r="B48" s="10" t="s">
        <v>36</v>
      </c>
      <c r="AJ48" s="11"/>
      <c r="AK48" s="12"/>
      <c r="AL48" s="620" t="s">
        <v>41</v>
      </c>
      <c r="AM48" s="605"/>
      <c r="AN48" s="605"/>
      <c r="AO48" s="605"/>
      <c r="AP48" s="621">
        <f t="shared" ref="AP48" si="4">$AP$7</f>
        <v>0</v>
      </c>
      <c r="AQ48" s="622"/>
      <c r="AR48" s="622"/>
      <c r="AS48" s="622"/>
      <c r="AT48" s="622"/>
      <c r="AU48" s="622"/>
      <c r="AV48" s="622"/>
      <c r="AW48" s="622"/>
      <c r="AX48" s="622"/>
      <c r="AY48" s="622"/>
      <c r="AZ48" s="622"/>
      <c r="BA48" s="622"/>
      <c r="BB48" s="622"/>
      <c r="BC48" s="622"/>
      <c r="BD48" s="136"/>
      <c r="BE48" s="14"/>
    </row>
    <row r="49" spans="1:58" ht="9.9499999999999993" customHeight="1">
      <c r="B49" s="614" t="s">
        <v>84</v>
      </c>
      <c r="C49" s="615"/>
      <c r="D49" s="615"/>
      <c r="E49" s="615"/>
      <c r="F49" s="615"/>
      <c r="G49" s="615"/>
      <c r="H49" s="615"/>
      <c r="I49" s="615"/>
      <c r="J49" s="615"/>
      <c r="K49" s="615"/>
      <c r="L49" s="616"/>
      <c r="AJ49" s="11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4"/>
    </row>
    <row r="50" spans="1:58" ht="24.95" customHeight="1" thickBot="1">
      <c r="B50" s="617">
        <f t="shared" ref="B50" si="5">$B$9</f>
        <v>0</v>
      </c>
      <c r="C50" s="618"/>
      <c r="D50" s="618"/>
      <c r="E50" s="618"/>
      <c r="F50" s="618"/>
      <c r="G50" s="618"/>
      <c r="H50" s="618"/>
      <c r="I50" s="618"/>
      <c r="J50" s="618"/>
      <c r="K50" s="618"/>
      <c r="L50" s="619"/>
      <c r="AJ50" s="11"/>
      <c r="AK50" s="12"/>
      <c r="AL50" s="620" t="s">
        <v>42</v>
      </c>
      <c r="AM50" s="605"/>
      <c r="AN50" s="605"/>
      <c r="AO50" s="605"/>
      <c r="AP50" s="621">
        <f t="shared" ref="AP50" si="6">$AP$9</f>
        <v>0</v>
      </c>
      <c r="AQ50" s="622"/>
      <c r="AR50" s="622"/>
      <c r="AS50" s="622"/>
      <c r="AT50" s="622"/>
      <c r="AU50" s="622"/>
      <c r="AV50" s="622"/>
      <c r="AW50" s="622"/>
      <c r="AX50" s="622"/>
      <c r="AY50" s="622"/>
      <c r="AZ50" s="622"/>
      <c r="BA50" s="622"/>
      <c r="BB50" s="622"/>
      <c r="BC50" s="622"/>
      <c r="BD50" s="136"/>
      <c r="BE50" s="14"/>
    </row>
    <row r="51" spans="1:58" ht="9.9499999999999993" customHeight="1">
      <c r="AJ51" s="11"/>
      <c r="AK51" s="12"/>
      <c r="AL51" s="605" t="s">
        <v>43</v>
      </c>
      <c r="AM51" s="605"/>
      <c r="AN51" s="605"/>
      <c r="AO51" s="605"/>
      <c r="AP51" s="622">
        <f t="shared" ref="AP51" si="7">$AP$10</f>
        <v>0</v>
      </c>
      <c r="AQ51" s="622"/>
      <c r="AR51" s="622"/>
      <c r="AS51" s="622"/>
      <c r="AT51" s="622"/>
      <c r="AU51" s="622"/>
      <c r="AV51" s="622"/>
      <c r="AW51" s="622"/>
      <c r="AX51" s="622"/>
      <c r="AY51" s="622"/>
      <c r="AZ51" s="622"/>
      <c r="BA51" s="622"/>
      <c r="BB51" s="622"/>
      <c r="BC51" s="136"/>
      <c r="BD51" s="136"/>
      <c r="BE51" s="14"/>
    </row>
    <row r="52" spans="1:58" ht="15" customHeight="1">
      <c r="B52" s="15" t="s">
        <v>47</v>
      </c>
      <c r="C52" s="16"/>
      <c r="D52" s="16"/>
      <c r="E52" s="16"/>
      <c r="G52" s="17"/>
      <c r="H52" s="17"/>
      <c r="I52" s="17"/>
      <c r="J52" s="17"/>
      <c r="K52" s="17"/>
      <c r="L52" s="17"/>
      <c r="M52" s="17"/>
      <c r="N52" s="17"/>
      <c r="U52" s="599" t="s">
        <v>58</v>
      </c>
      <c r="V52" s="600"/>
      <c r="W52" s="600"/>
      <c r="X52" s="600"/>
      <c r="Y52" s="600"/>
      <c r="Z52" s="600"/>
      <c r="AA52" s="600"/>
      <c r="AB52" s="600"/>
      <c r="AC52" s="18"/>
      <c r="AD52" s="18"/>
      <c r="AE52" s="18"/>
      <c r="AF52" s="18"/>
      <c r="AG52" s="18"/>
      <c r="AJ52" s="11"/>
      <c r="AK52" s="12"/>
      <c r="AL52" s="453"/>
      <c r="AM52" s="453"/>
      <c r="AN52" s="453"/>
      <c r="AO52" s="453"/>
      <c r="AP52" s="622"/>
      <c r="AQ52" s="622"/>
      <c r="AR52" s="622"/>
      <c r="AS52" s="622"/>
      <c r="AT52" s="622"/>
      <c r="AU52" s="622"/>
      <c r="AV52" s="622"/>
      <c r="AW52" s="622"/>
      <c r="AX52" s="622"/>
      <c r="AY52" s="622"/>
      <c r="AZ52" s="622"/>
      <c r="BA52" s="622"/>
      <c r="BB52" s="622"/>
      <c r="BC52" s="19"/>
      <c r="BD52" s="19"/>
      <c r="BE52" s="14"/>
    </row>
    <row r="53" spans="1:58" ht="20.100000000000001" customHeight="1" thickBot="1">
      <c r="B53" s="623" t="s">
        <v>37</v>
      </c>
      <c r="C53" s="624"/>
      <c r="D53" s="624"/>
      <c r="E53" s="624"/>
      <c r="F53" s="17"/>
      <c r="G53" s="17"/>
      <c r="H53" s="17"/>
      <c r="I53" s="17"/>
      <c r="J53" s="17"/>
      <c r="K53" s="17"/>
      <c r="L53" s="17"/>
      <c r="M53" s="17"/>
      <c r="N53" s="17"/>
      <c r="U53" s="625">
        <f t="shared" ref="U53" si="8">$U$12</f>
        <v>0</v>
      </c>
      <c r="V53" s="625"/>
      <c r="W53" s="625"/>
      <c r="X53" s="625"/>
      <c r="Y53" s="625"/>
      <c r="Z53" s="625"/>
      <c r="AA53" s="625"/>
      <c r="AB53" s="625"/>
      <c r="AC53" s="625"/>
      <c r="AD53" s="625"/>
      <c r="AE53" s="625"/>
      <c r="AF53" s="625"/>
      <c r="AG53" s="473"/>
      <c r="AH53" s="473"/>
      <c r="AJ53" s="11"/>
      <c r="AK53" s="12"/>
      <c r="AL53" s="12"/>
      <c r="AM53" s="12"/>
      <c r="AN53" s="12"/>
      <c r="AO53" s="12"/>
      <c r="AP53" s="12"/>
      <c r="AQ53" s="626" t="s">
        <v>45</v>
      </c>
      <c r="AR53" s="627"/>
      <c r="AS53" s="628">
        <f t="shared" ref="AS53" si="9">$AS$12</f>
        <v>0</v>
      </c>
      <c r="AT53" s="628"/>
      <c r="AU53" s="628"/>
      <c r="AV53" s="20" t="s">
        <v>40</v>
      </c>
      <c r="AW53" s="612">
        <f t="shared" ref="AW53" si="10">$AW$12</f>
        <v>0</v>
      </c>
      <c r="AX53" s="612"/>
      <c r="AY53" s="20" t="s">
        <v>40</v>
      </c>
      <c r="AZ53" s="628">
        <f t="shared" ref="AZ53" si="11">$AZ$12</f>
        <v>0</v>
      </c>
      <c r="BA53" s="628"/>
      <c r="BB53" s="628"/>
      <c r="BC53" s="628"/>
      <c r="BD53" s="21"/>
      <c r="BE53" s="14"/>
    </row>
    <row r="54" spans="1:58" ht="15" customHeight="1">
      <c r="B54" s="567">
        <f t="shared" ref="B54" si="12">$B$13</f>
        <v>0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U54" s="599" t="s">
        <v>38</v>
      </c>
      <c r="V54" s="600"/>
      <c r="W54" s="600"/>
      <c r="X54" s="600"/>
      <c r="AJ54" s="11"/>
      <c r="AK54" s="12"/>
      <c r="AL54" s="12"/>
      <c r="AM54" s="12"/>
      <c r="AN54" s="12"/>
      <c r="AO54" s="12"/>
      <c r="AP54" s="12"/>
      <c r="AQ54" s="601" t="s">
        <v>46</v>
      </c>
      <c r="AR54" s="602"/>
      <c r="AS54" s="603">
        <f t="shared" ref="AS54" si="13">$AS$13</f>
        <v>0</v>
      </c>
      <c r="AT54" s="603"/>
      <c r="AU54" s="603"/>
      <c r="AV54" s="22" t="s">
        <v>40</v>
      </c>
      <c r="AW54" s="591">
        <f t="shared" ref="AW54" si="14">$AW$13</f>
        <v>0</v>
      </c>
      <c r="AX54" s="591"/>
      <c r="AY54" s="22" t="s">
        <v>40</v>
      </c>
      <c r="AZ54" s="603">
        <f t="shared" ref="AZ54" si="15">$AZ$13</f>
        <v>0</v>
      </c>
      <c r="BA54" s="603"/>
      <c r="BB54" s="603"/>
      <c r="BC54" s="603"/>
      <c r="BD54" s="21"/>
      <c r="BE54" s="14"/>
    </row>
    <row r="55" spans="1:58" ht="15" customHeight="1" thickBot="1"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U55" s="604">
        <f t="shared" ref="U55" si="16">$U$14</f>
        <v>0</v>
      </c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J55" s="11"/>
      <c r="AK55" s="12"/>
      <c r="AL55" s="605" t="s">
        <v>49</v>
      </c>
      <c r="AM55" s="605"/>
      <c r="AN55" s="605"/>
      <c r="AO55" s="605"/>
      <c r="AP55" s="12"/>
      <c r="AQ55" s="606" t="s">
        <v>50</v>
      </c>
      <c r="AR55" s="607"/>
      <c r="AS55" s="607"/>
      <c r="AT55" s="140" t="s">
        <v>51</v>
      </c>
      <c r="AU55" s="608">
        <f t="shared" ref="AU55" si="17">$AU$14</f>
        <v>0</v>
      </c>
      <c r="AV55" s="609"/>
      <c r="AW55" s="609"/>
      <c r="AX55" s="610" t="s">
        <v>52</v>
      </c>
      <c r="AY55" s="611"/>
      <c r="AZ55" s="140" t="s">
        <v>51</v>
      </c>
      <c r="BA55" s="612">
        <f t="shared" ref="BA55" si="18">$BA$14</f>
        <v>0</v>
      </c>
      <c r="BB55" s="609"/>
      <c r="BC55" s="609"/>
      <c r="BD55" s="609"/>
      <c r="BE55" s="613"/>
    </row>
    <row r="56" spans="1:58" ht="15" customHeight="1" thickBot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U56" s="25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J56" s="11"/>
      <c r="AK56" s="12"/>
      <c r="AL56" s="138"/>
      <c r="AM56" s="138"/>
      <c r="AN56" s="138"/>
      <c r="AO56" s="138"/>
      <c r="AP56" s="12"/>
      <c r="AQ56" s="588" t="s">
        <v>53</v>
      </c>
      <c r="AR56" s="588"/>
      <c r="AS56" s="588"/>
      <c r="AT56" s="137" t="s">
        <v>51</v>
      </c>
      <c r="AU56" s="589">
        <f t="shared" ref="AU56" si="19">$AU$15</f>
        <v>0</v>
      </c>
      <c r="AV56" s="590"/>
      <c r="AW56" s="591" t="s">
        <v>54</v>
      </c>
      <c r="AX56" s="592"/>
      <c r="AY56" s="592"/>
      <c r="AZ56" s="137" t="s">
        <v>51</v>
      </c>
      <c r="BA56" s="591">
        <f t="shared" ref="BA56" si="20">$BA$15</f>
        <v>0</v>
      </c>
      <c r="BB56" s="592"/>
      <c r="BC56" s="592"/>
      <c r="BD56" s="592"/>
      <c r="BE56" s="593"/>
    </row>
    <row r="57" spans="1:58" ht="13.5" customHeight="1">
      <c r="A57" s="548" t="s">
        <v>5</v>
      </c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550"/>
      <c r="R57" s="548" t="s">
        <v>6</v>
      </c>
      <c r="S57" s="549"/>
      <c r="T57" s="549"/>
      <c r="U57" s="549"/>
      <c r="V57" s="549"/>
      <c r="W57" s="549"/>
      <c r="X57" s="549"/>
      <c r="Y57" s="549"/>
      <c r="Z57" s="549"/>
      <c r="AA57" s="549"/>
      <c r="AB57" s="549"/>
      <c r="AC57" s="549"/>
      <c r="AD57" s="549"/>
      <c r="AE57" s="549"/>
      <c r="AF57" s="549"/>
      <c r="AG57" s="549"/>
      <c r="AH57" s="550"/>
      <c r="AJ57" s="11"/>
      <c r="AK57" s="12"/>
      <c r="AL57" s="138"/>
      <c r="AM57" s="138"/>
      <c r="AN57" s="138"/>
      <c r="AO57" s="138"/>
      <c r="AP57" s="12"/>
      <c r="AQ57" s="594" t="s">
        <v>55</v>
      </c>
      <c r="AR57" s="595"/>
      <c r="AS57" s="595"/>
      <c r="AT57" s="597" t="s">
        <v>51</v>
      </c>
      <c r="AU57" s="589" t="s">
        <v>56</v>
      </c>
      <c r="AV57" s="590"/>
      <c r="AW57" s="589">
        <f t="shared" ref="AW57" si="21">$AW$16</f>
        <v>0</v>
      </c>
      <c r="AX57" s="590"/>
      <c r="AY57" s="590"/>
      <c r="AZ57" s="590"/>
      <c r="BA57" s="590"/>
      <c r="BB57" s="590"/>
      <c r="BC57" s="590"/>
      <c r="BD57" s="590"/>
      <c r="BE57" s="598"/>
    </row>
    <row r="58" spans="1:58" ht="15" customHeight="1" thickBot="1">
      <c r="A58" s="551"/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3"/>
      <c r="R58" s="551"/>
      <c r="S58" s="552"/>
      <c r="T58" s="552"/>
      <c r="U58" s="552"/>
      <c r="V58" s="552"/>
      <c r="W58" s="552"/>
      <c r="X58" s="552"/>
      <c r="Y58" s="552"/>
      <c r="Z58" s="552"/>
      <c r="AA58" s="552"/>
      <c r="AB58" s="552"/>
      <c r="AC58" s="552"/>
      <c r="AD58" s="552"/>
      <c r="AE58" s="552"/>
      <c r="AF58" s="552"/>
      <c r="AG58" s="552"/>
      <c r="AH58" s="553"/>
      <c r="AJ58" s="11"/>
      <c r="AK58" s="12"/>
      <c r="AL58" s="138"/>
      <c r="AM58" s="138"/>
      <c r="AN58" s="138"/>
      <c r="AO58" s="138"/>
      <c r="AP58" s="12"/>
      <c r="AQ58" s="596"/>
      <c r="AR58" s="596"/>
      <c r="AS58" s="596"/>
      <c r="AT58" s="596"/>
      <c r="AU58" s="589">
        <f t="shared" ref="AU58" si="22">$AU$17</f>
        <v>0</v>
      </c>
      <c r="AV58" s="590"/>
      <c r="AW58" s="590"/>
      <c r="AX58" s="590"/>
      <c r="AY58" s="590"/>
      <c r="AZ58" s="590"/>
      <c r="BA58" s="590"/>
      <c r="BB58" s="590"/>
      <c r="BC58" s="590"/>
      <c r="BD58" s="590"/>
      <c r="BE58" s="598"/>
    </row>
    <row r="59" spans="1:58" ht="9.9499999999999993" customHeight="1" thickBot="1">
      <c r="A59" s="488" t="s">
        <v>2</v>
      </c>
      <c r="B59" s="489"/>
      <c r="C59" s="489"/>
      <c r="D59" s="489"/>
      <c r="E59" s="489"/>
      <c r="F59" s="489"/>
      <c r="G59" s="489"/>
      <c r="H59" s="489"/>
      <c r="I59" s="490"/>
      <c r="J59" s="536" t="s">
        <v>21</v>
      </c>
      <c r="K59" s="493">
        <f t="shared" ref="K59" si="23">$K$18</f>
        <v>0</v>
      </c>
      <c r="L59" s="494"/>
      <c r="M59" s="494"/>
      <c r="N59" s="494"/>
      <c r="O59" s="494"/>
      <c r="P59" s="494"/>
      <c r="Q59" s="495"/>
      <c r="R59" s="488" t="s">
        <v>7</v>
      </c>
      <c r="S59" s="489"/>
      <c r="T59" s="489"/>
      <c r="U59" s="489"/>
      <c r="V59" s="489"/>
      <c r="W59" s="489"/>
      <c r="X59" s="489"/>
      <c r="Y59" s="490"/>
      <c r="Z59" s="542"/>
      <c r="AA59" s="543">
        <f t="shared" ref="AA59" si="24">$AA$18</f>
        <v>0</v>
      </c>
      <c r="AB59" s="470"/>
      <c r="AC59" s="470"/>
      <c r="AD59" s="470"/>
      <c r="AE59" s="470"/>
      <c r="AF59" s="470"/>
      <c r="AG59" s="470"/>
      <c r="AH59" s="471"/>
      <c r="AJ59" s="28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30"/>
    </row>
    <row r="60" spans="1:58" ht="9.9499999999999993" customHeight="1" thickBot="1">
      <c r="A60" s="535"/>
      <c r="B60" s="450"/>
      <c r="C60" s="450"/>
      <c r="D60" s="450"/>
      <c r="E60" s="450"/>
      <c r="F60" s="450"/>
      <c r="G60" s="450"/>
      <c r="H60" s="450"/>
      <c r="I60" s="451"/>
      <c r="J60" s="537"/>
      <c r="K60" s="453"/>
      <c r="L60" s="453"/>
      <c r="M60" s="453"/>
      <c r="N60" s="453"/>
      <c r="O60" s="453"/>
      <c r="P60" s="453"/>
      <c r="Q60" s="454"/>
      <c r="R60" s="535"/>
      <c r="S60" s="450"/>
      <c r="T60" s="450"/>
      <c r="U60" s="450"/>
      <c r="V60" s="450"/>
      <c r="W60" s="450"/>
      <c r="X60" s="450"/>
      <c r="Y60" s="451"/>
      <c r="Z60" s="537"/>
      <c r="AA60" s="544"/>
      <c r="AB60" s="544"/>
      <c r="AC60" s="544"/>
      <c r="AD60" s="544"/>
      <c r="AE60" s="544"/>
      <c r="AF60" s="544"/>
      <c r="AG60" s="544"/>
      <c r="AH60" s="545"/>
    </row>
    <row r="61" spans="1:58" ht="9.9499999999999993" customHeight="1">
      <c r="A61" s="535"/>
      <c r="B61" s="450"/>
      <c r="C61" s="450"/>
      <c r="D61" s="450"/>
      <c r="E61" s="450"/>
      <c r="F61" s="450"/>
      <c r="G61" s="450"/>
      <c r="H61" s="450"/>
      <c r="I61" s="451"/>
      <c r="J61" s="538"/>
      <c r="K61" s="453"/>
      <c r="L61" s="453"/>
      <c r="M61" s="453"/>
      <c r="N61" s="453"/>
      <c r="O61" s="453"/>
      <c r="P61" s="453"/>
      <c r="Q61" s="454"/>
      <c r="R61" s="539"/>
      <c r="S61" s="540"/>
      <c r="T61" s="540"/>
      <c r="U61" s="540"/>
      <c r="V61" s="540"/>
      <c r="W61" s="540"/>
      <c r="X61" s="540"/>
      <c r="Y61" s="541"/>
      <c r="Z61" s="538"/>
      <c r="AA61" s="546"/>
      <c r="AB61" s="546"/>
      <c r="AC61" s="546"/>
      <c r="AD61" s="546"/>
      <c r="AE61" s="546"/>
      <c r="AF61" s="546"/>
      <c r="AG61" s="546"/>
      <c r="AH61" s="547"/>
      <c r="AJ61" s="548" t="s">
        <v>14</v>
      </c>
      <c r="AK61" s="549"/>
      <c r="AL61" s="549"/>
      <c r="AM61" s="549"/>
      <c r="AN61" s="549"/>
      <c r="AO61" s="549"/>
      <c r="AP61" s="549"/>
      <c r="AQ61" s="549"/>
      <c r="AR61" s="549"/>
      <c r="AS61" s="549"/>
      <c r="AT61" s="549"/>
      <c r="AU61" s="549"/>
      <c r="AV61" s="549"/>
      <c r="AW61" s="549"/>
      <c r="AX61" s="549"/>
      <c r="AY61" s="549"/>
      <c r="AZ61" s="549"/>
      <c r="BA61" s="549"/>
      <c r="BB61" s="549"/>
      <c r="BC61" s="549"/>
      <c r="BD61" s="549"/>
      <c r="BE61" s="550"/>
      <c r="BF61" s="31"/>
    </row>
    <row r="62" spans="1:58" ht="9.9499999999999993" customHeight="1" thickBot="1">
      <c r="A62" s="554"/>
      <c r="B62" s="528"/>
      <c r="C62" s="528"/>
      <c r="D62" s="558" t="s">
        <v>3</v>
      </c>
      <c r="E62" s="558"/>
      <c r="F62" s="558"/>
      <c r="G62" s="558"/>
      <c r="H62" s="558"/>
      <c r="I62" s="559"/>
      <c r="J62" s="563"/>
      <c r="K62" s="484">
        <f t="shared" ref="K62" si="25">$K$21</f>
        <v>0</v>
      </c>
      <c r="L62" s="484"/>
      <c r="M62" s="484"/>
      <c r="N62" s="484"/>
      <c r="O62" s="484"/>
      <c r="P62" s="484"/>
      <c r="Q62" s="485"/>
      <c r="R62" s="11"/>
      <c r="S62" s="560" t="s">
        <v>8</v>
      </c>
      <c r="T62" s="566"/>
      <c r="U62" s="566"/>
      <c r="V62" s="567">
        <v>90</v>
      </c>
      <c r="W62" s="453"/>
      <c r="X62" s="567" t="s">
        <v>9</v>
      </c>
      <c r="Y62" s="568"/>
      <c r="Z62" s="570" t="s">
        <v>22</v>
      </c>
      <c r="AA62" s="452">
        <f t="shared" ref="AA62" si="26">$AA$21</f>
        <v>0</v>
      </c>
      <c r="AB62" s="453"/>
      <c r="AC62" s="453"/>
      <c r="AD62" s="453"/>
      <c r="AE62" s="453"/>
      <c r="AF62" s="453"/>
      <c r="AG62" s="453"/>
      <c r="AH62" s="454"/>
      <c r="AJ62" s="551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3"/>
      <c r="BF62" s="31"/>
    </row>
    <row r="63" spans="1:58" ht="9.9499999999999993" customHeight="1">
      <c r="A63" s="555"/>
      <c r="B63" s="453"/>
      <c r="C63" s="453"/>
      <c r="D63" s="560"/>
      <c r="E63" s="560"/>
      <c r="F63" s="560"/>
      <c r="G63" s="560"/>
      <c r="H63" s="560"/>
      <c r="I63" s="561"/>
      <c r="J63" s="453"/>
      <c r="K63" s="452"/>
      <c r="L63" s="452"/>
      <c r="M63" s="452"/>
      <c r="N63" s="452"/>
      <c r="O63" s="452"/>
      <c r="P63" s="452"/>
      <c r="Q63" s="564"/>
      <c r="R63" s="11"/>
      <c r="S63" s="453"/>
      <c r="T63" s="453"/>
      <c r="U63" s="453"/>
      <c r="V63" s="453"/>
      <c r="W63" s="453"/>
      <c r="X63" s="453"/>
      <c r="Y63" s="569"/>
      <c r="Z63" s="571"/>
      <c r="AA63" s="453"/>
      <c r="AB63" s="453"/>
      <c r="AC63" s="453"/>
      <c r="AD63" s="453"/>
      <c r="AE63" s="453"/>
      <c r="AF63" s="453"/>
      <c r="AG63" s="453"/>
      <c r="AH63" s="454"/>
      <c r="AJ63" s="573"/>
      <c r="AK63" s="494"/>
      <c r="AL63" s="494"/>
      <c r="AM63" s="494"/>
      <c r="AN63" s="494"/>
      <c r="AO63" s="494"/>
      <c r="AP63" s="494"/>
      <c r="AQ63" s="574"/>
      <c r="AR63" s="577" t="s">
        <v>18</v>
      </c>
      <c r="AS63" s="578"/>
      <c r="AT63" s="578"/>
      <c r="AU63" s="578"/>
      <c r="AV63" s="579"/>
      <c r="AW63" s="577" t="s">
        <v>19</v>
      </c>
      <c r="AX63" s="578"/>
      <c r="AY63" s="578"/>
      <c r="AZ63" s="578"/>
      <c r="BA63" s="578"/>
      <c r="BB63" s="578"/>
      <c r="BC63" s="578"/>
      <c r="BD63" s="578"/>
      <c r="BE63" s="583"/>
      <c r="BF63" s="3"/>
    </row>
    <row r="64" spans="1:58" ht="9.9499999999999993" customHeight="1">
      <c r="A64" s="556"/>
      <c r="B64" s="557"/>
      <c r="C64" s="557"/>
      <c r="D64" s="557"/>
      <c r="E64" s="557"/>
      <c r="F64" s="557"/>
      <c r="G64" s="557"/>
      <c r="H64" s="557"/>
      <c r="I64" s="562"/>
      <c r="J64" s="557"/>
      <c r="K64" s="557"/>
      <c r="L64" s="557"/>
      <c r="M64" s="557"/>
      <c r="N64" s="557"/>
      <c r="O64" s="557"/>
      <c r="P64" s="557"/>
      <c r="Q64" s="565"/>
      <c r="R64" s="585" t="s">
        <v>10</v>
      </c>
      <c r="S64" s="586"/>
      <c r="T64" s="586"/>
      <c r="U64" s="586"/>
      <c r="V64" s="586"/>
      <c r="W64" s="586"/>
      <c r="X64" s="586"/>
      <c r="Y64" s="587"/>
      <c r="Z64" s="572"/>
      <c r="AA64" s="453"/>
      <c r="AB64" s="453"/>
      <c r="AC64" s="453"/>
      <c r="AD64" s="453"/>
      <c r="AE64" s="453"/>
      <c r="AF64" s="453"/>
      <c r="AG64" s="453"/>
      <c r="AH64" s="454"/>
      <c r="AJ64" s="575"/>
      <c r="AK64" s="511"/>
      <c r="AL64" s="511"/>
      <c r="AM64" s="511"/>
      <c r="AN64" s="511"/>
      <c r="AO64" s="511"/>
      <c r="AP64" s="511"/>
      <c r="AQ64" s="576"/>
      <c r="AR64" s="580"/>
      <c r="AS64" s="581"/>
      <c r="AT64" s="581"/>
      <c r="AU64" s="581"/>
      <c r="AV64" s="582"/>
      <c r="AW64" s="580"/>
      <c r="AX64" s="581"/>
      <c r="AY64" s="581"/>
      <c r="AZ64" s="581"/>
      <c r="BA64" s="581"/>
      <c r="BB64" s="581"/>
      <c r="BC64" s="581"/>
      <c r="BD64" s="581"/>
      <c r="BE64" s="584"/>
      <c r="BF64" s="3"/>
    </row>
    <row r="65" spans="1:58" ht="24.95" customHeight="1">
      <c r="A65" s="32"/>
      <c r="B65" s="33"/>
      <c r="C65" s="33"/>
      <c r="D65" s="508" t="s">
        <v>4</v>
      </c>
      <c r="E65" s="509"/>
      <c r="F65" s="509"/>
      <c r="G65" s="509"/>
      <c r="H65" s="34">
        <f>$H$24</f>
        <v>0</v>
      </c>
      <c r="I65" s="35" t="s">
        <v>9</v>
      </c>
      <c r="J65" s="144"/>
      <c r="K65" s="510">
        <f>$K$24</f>
        <v>0</v>
      </c>
      <c r="L65" s="511"/>
      <c r="M65" s="511"/>
      <c r="N65" s="511"/>
      <c r="O65" s="511"/>
      <c r="P65" s="511"/>
      <c r="Q65" s="512"/>
      <c r="R65" s="37"/>
      <c r="S65" s="513" t="s">
        <v>11</v>
      </c>
      <c r="T65" s="514"/>
      <c r="U65" s="514"/>
      <c r="V65" s="515">
        <f t="shared" ref="V65" si="27">$V$25</f>
        <v>0</v>
      </c>
      <c r="W65" s="516"/>
      <c r="X65" s="38" t="s">
        <v>9</v>
      </c>
      <c r="Y65" s="39"/>
      <c r="Z65" s="40" t="s">
        <v>23</v>
      </c>
      <c r="AA65" s="517">
        <f>$AA$24</f>
        <v>0</v>
      </c>
      <c r="AB65" s="516"/>
      <c r="AC65" s="516"/>
      <c r="AD65" s="516"/>
      <c r="AE65" s="516"/>
      <c r="AF65" s="516"/>
      <c r="AG65" s="516"/>
      <c r="AH65" s="518"/>
      <c r="AJ65" s="519" t="s">
        <v>15</v>
      </c>
      <c r="AK65" s="520"/>
      <c r="AL65" s="520"/>
      <c r="AM65" s="520"/>
      <c r="AN65" s="520"/>
      <c r="AO65" s="520"/>
      <c r="AP65" s="520"/>
      <c r="AQ65" s="521"/>
      <c r="AR65" s="522">
        <f t="shared" ref="AR65" si="28">$AR$24</f>
        <v>0</v>
      </c>
      <c r="AS65" s="523"/>
      <c r="AT65" s="523"/>
      <c r="AU65" s="523"/>
      <c r="AV65" s="524"/>
      <c r="AW65" s="525">
        <f t="shared" ref="AW65" si="29">$AW$24</f>
        <v>0</v>
      </c>
      <c r="AX65" s="526"/>
      <c r="AY65" s="526"/>
      <c r="AZ65" s="526"/>
      <c r="BA65" s="526"/>
      <c r="BB65" s="526"/>
      <c r="BC65" s="526"/>
      <c r="BD65" s="526"/>
      <c r="BE65" s="527"/>
      <c r="BF65" s="136"/>
    </row>
    <row r="66" spans="1:58" ht="24.95" customHeight="1" thickBot="1">
      <c r="A66" s="519" t="s">
        <v>0</v>
      </c>
      <c r="B66" s="520"/>
      <c r="C66" s="520"/>
      <c r="D66" s="520"/>
      <c r="E66" s="520"/>
      <c r="F66" s="520"/>
      <c r="G66" s="520"/>
      <c r="H66" s="520"/>
      <c r="I66" s="521"/>
      <c r="J66" s="143"/>
      <c r="K66" s="532">
        <f t="shared" ref="K66" si="30">$K$26</f>
        <v>0</v>
      </c>
      <c r="L66" s="533"/>
      <c r="M66" s="533"/>
      <c r="N66" s="533"/>
      <c r="O66" s="533"/>
      <c r="P66" s="533"/>
      <c r="Q66" s="534"/>
      <c r="R66" s="478" t="s">
        <v>12</v>
      </c>
      <c r="S66" s="479"/>
      <c r="T66" s="479"/>
      <c r="U66" s="479"/>
      <c r="V66" s="479"/>
      <c r="W66" s="479"/>
      <c r="X66" s="479"/>
      <c r="Y66" s="480"/>
      <c r="Z66" s="41" t="s">
        <v>24</v>
      </c>
      <c r="AA66" s="484">
        <f t="shared" ref="AA66" si="31">$AA$26</f>
        <v>0</v>
      </c>
      <c r="AB66" s="528"/>
      <c r="AC66" s="528"/>
      <c r="AD66" s="528"/>
      <c r="AE66" s="528"/>
      <c r="AF66" s="528"/>
      <c r="AG66" s="528"/>
      <c r="AH66" s="529"/>
      <c r="AJ66" s="519" t="s">
        <v>16</v>
      </c>
      <c r="AK66" s="520"/>
      <c r="AL66" s="520"/>
      <c r="AM66" s="520"/>
      <c r="AN66" s="520"/>
      <c r="AO66" s="520"/>
      <c r="AP66" s="520"/>
      <c r="AQ66" s="521"/>
      <c r="AR66" s="522">
        <f t="shared" ref="AR66" si="32">$AR$26</f>
        <v>0</v>
      </c>
      <c r="AS66" s="530"/>
      <c r="AT66" s="530"/>
      <c r="AU66" s="530"/>
      <c r="AV66" s="531"/>
      <c r="AW66" s="525">
        <f t="shared" ref="AW66" si="33">$AW$26</f>
        <v>0</v>
      </c>
      <c r="AX66" s="526"/>
      <c r="AY66" s="526"/>
      <c r="AZ66" s="526"/>
      <c r="BA66" s="526"/>
      <c r="BB66" s="526"/>
      <c r="BC66" s="526"/>
      <c r="BD66" s="526"/>
      <c r="BE66" s="527"/>
      <c r="BF66" s="136"/>
    </row>
    <row r="67" spans="1:58" ht="15" customHeight="1">
      <c r="A67" s="478" t="s">
        <v>1</v>
      </c>
      <c r="B67" s="479"/>
      <c r="C67" s="479"/>
      <c r="D67" s="479"/>
      <c r="E67" s="479"/>
      <c r="F67" s="479"/>
      <c r="G67" s="479"/>
      <c r="H67" s="479"/>
      <c r="I67" s="480"/>
      <c r="J67" s="143"/>
      <c r="K67" s="484">
        <f t="shared" ref="K67" si="34">$K$27</f>
        <v>0</v>
      </c>
      <c r="L67" s="484"/>
      <c r="M67" s="484"/>
      <c r="N67" s="484"/>
      <c r="O67" s="484"/>
      <c r="P67" s="484"/>
      <c r="Q67" s="485"/>
      <c r="R67" s="488" t="s">
        <v>48</v>
      </c>
      <c r="S67" s="489"/>
      <c r="T67" s="489"/>
      <c r="U67" s="489"/>
      <c r="V67" s="489"/>
      <c r="W67" s="489"/>
      <c r="X67" s="489"/>
      <c r="Y67" s="490"/>
      <c r="Z67" s="491" t="s">
        <v>25</v>
      </c>
      <c r="AA67" s="493">
        <f t="shared" ref="AA67" si="35">$AA$27</f>
        <v>0</v>
      </c>
      <c r="AB67" s="494"/>
      <c r="AC67" s="494"/>
      <c r="AD67" s="494"/>
      <c r="AE67" s="494"/>
      <c r="AF67" s="494"/>
      <c r="AG67" s="494"/>
      <c r="AH67" s="495"/>
      <c r="AJ67" s="496" t="s">
        <v>17</v>
      </c>
      <c r="AK67" s="497"/>
      <c r="AL67" s="497"/>
      <c r="AM67" s="497"/>
      <c r="AN67" s="497"/>
      <c r="AO67" s="497"/>
      <c r="AP67" s="497"/>
      <c r="AQ67" s="498"/>
      <c r="AR67" s="499"/>
      <c r="AS67" s="500"/>
      <c r="AT67" s="500"/>
      <c r="AU67" s="500"/>
      <c r="AV67" s="501"/>
      <c r="AW67" s="502">
        <f t="shared" ref="AW67" si="36">$AW$27</f>
        <v>0</v>
      </c>
      <c r="AX67" s="503"/>
      <c r="AY67" s="503"/>
      <c r="AZ67" s="503"/>
      <c r="BA67" s="503"/>
      <c r="BB67" s="503"/>
      <c r="BC67" s="503"/>
      <c r="BD67" s="503"/>
      <c r="BE67" s="504"/>
      <c r="BF67" s="136"/>
    </row>
    <row r="68" spans="1:58" ht="13.5" customHeight="1" thickBot="1">
      <c r="A68" s="481"/>
      <c r="B68" s="482"/>
      <c r="C68" s="482"/>
      <c r="D68" s="482"/>
      <c r="E68" s="482"/>
      <c r="F68" s="482"/>
      <c r="G68" s="482"/>
      <c r="H68" s="482"/>
      <c r="I68" s="483"/>
      <c r="J68" s="29"/>
      <c r="K68" s="486"/>
      <c r="L68" s="486"/>
      <c r="M68" s="486"/>
      <c r="N68" s="486"/>
      <c r="O68" s="486"/>
      <c r="P68" s="486"/>
      <c r="Q68" s="487"/>
      <c r="R68" s="475" t="s">
        <v>26</v>
      </c>
      <c r="S68" s="476"/>
      <c r="T68" s="476"/>
      <c r="U68" s="476"/>
      <c r="V68" s="476"/>
      <c r="W68" s="476"/>
      <c r="X68" s="476"/>
      <c r="Y68" s="477"/>
      <c r="Z68" s="492"/>
      <c r="AA68" s="455"/>
      <c r="AB68" s="455"/>
      <c r="AC68" s="455"/>
      <c r="AD68" s="455"/>
      <c r="AE68" s="455"/>
      <c r="AF68" s="455"/>
      <c r="AG68" s="455"/>
      <c r="AH68" s="456"/>
      <c r="AJ68" s="460"/>
      <c r="AK68" s="461"/>
      <c r="AL68" s="461"/>
      <c r="AM68" s="461"/>
      <c r="AN68" s="461"/>
      <c r="AO68" s="461"/>
      <c r="AP68" s="461"/>
      <c r="AQ68" s="462"/>
      <c r="AR68" s="466"/>
      <c r="AS68" s="467"/>
      <c r="AT68" s="467"/>
      <c r="AU68" s="467"/>
      <c r="AV68" s="468"/>
      <c r="AW68" s="472"/>
      <c r="AX68" s="473"/>
      <c r="AY68" s="473"/>
      <c r="AZ68" s="473"/>
      <c r="BA68" s="473"/>
      <c r="BB68" s="473"/>
      <c r="BC68" s="473"/>
      <c r="BD68" s="473"/>
      <c r="BE68" s="474"/>
      <c r="BF68" s="136"/>
    </row>
    <row r="69" spans="1:58" ht="15" customHeight="1">
      <c r="A69" s="505" t="s">
        <v>107</v>
      </c>
      <c r="B69" s="464"/>
      <c r="C69" s="464"/>
      <c r="D69" s="465"/>
      <c r="E69" s="507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5"/>
      <c r="R69" s="449" t="s">
        <v>13</v>
      </c>
      <c r="S69" s="450"/>
      <c r="T69" s="450"/>
      <c r="U69" s="450"/>
      <c r="V69" s="450"/>
      <c r="W69" s="450"/>
      <c r="X69" s="450"/>
      <c r="Y69" s="451"/>
      <c r="Z69" s="142"/>
      <c r="AA69" s="452">
        <f t="shared" ref="AA69" si="37">$AA$29</f>
        <v>0</v>
      </c>
      <c r="AB69" s="453"/>
      <c r="AC69" s="453"/>
      <c r="AD69" s="453"/>
      <c r="AE69" s="453"/>
      <c r="AF69" s="453"/>
      <c r="AG69" s="453"/>
      <c r="AH69" s="454"/>
      <c r="AJ69" s="457" t="s">
        <v>20</v>
      </c>
      <c r="AK69" s="458"/>
      <c r="AL69" s="458"/>
      <c r="AM69" s="458"/>
      <c r="AN69" s="458"/>
      <c r="AO69" s="458"/>
      <c r="AP69" s="458"/>
      <c r="AQ69" s="459"/>
      <c r="AR69" s="463"/>
      <c r="AS69" s="464"/>
      <c r="AT69" s="464"/>
      <c r="AU69" s="464"/>
      <c r="AV69" s="465"/>
      <c r="AW69" s="469">
        <f t="shared" ref="AW69" si="38">$AW$29</f>
        <v>0</v>
      </c>
      <c r="AX69" s="470"/>
      <c r="AY69" s="470"/>
      <c r="AZ69" s="470"/>
      <c r="BA69" s="470"/>
      <c r="BB69" s="470"/>
      <c r="BC69" s="470"/>
      <c r="BD69" s="470"/>
      <c r="BE69" s="471"/>
      <c r="BF69" s="136"/>
    </row>
    <row r="70" spans="1:58" ht="15" customHeight="1" thickBot="1">
      <c r="A70" s="506"/>
      <c r="B70" s="467"/>
      <c r="C70" s="467"/>
      <c r="D70" s="468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6"/>
      <c r="R70" s="475" t="s">
        <v>28</v>
      </c>
      <c r="S70" s="476"/>
      <c r="T70" s="476"/>
      <c r="U70" s="476"/>
      <c r="V70" s="476"/>
      <c r="W70" s="476"/>
      <c r="X70" s="476"/>
      <c r="Y70" s="477"/>
      <c r="Z70" s="29"/>
      <c r="AA70" s="455"/>
      <c r="AB70" s="455"/>
      <c r="AC70" s="455"/>
      <c r="AD70" s="455"/>
      <c r="AE70" s="455"/>
      <c r="AF70" s="455"/>
      <c r="AG70" s="455"/>
      <c r="AH70" s="456"/>
      <c r="AJ70" s="460"/>
      <c r="AK70" s="461"/>
      <c r="AL70" s="461"/>
      <c r="AM70" s="461"/>
      <c r="AN70" s="461"/>
      <c r="AO70" s="461"/>
      <c r="AP70" s="461"/>
      <c r="AQ70" s="462"/>
      <c r="AR70" s="466"/>
      <c r="AS70" s="467"/>
      <c r="AT70" s="467"/>
      <c r="AU70" s="467"/>
      <c r="AV70" s="468"/>
      <c r="AW70" s="472"/>
      <c r="AX70" s="473"/>
      <c r="AY70" s="473"/>
      <c r="AZ70" s="473"/>
      <c r="BA70" s="473"/>
      <c r="BB70" s="473"/>
      <c r="BC70" s="473"/>
      <c r="BD70" s="473"/>
      <c r="BE70" s="474"/>
      <c r="BF70" s="136"/>
    </row>
    <row r="71" spans="1:58" ht="8.1" customHeight="1"/>
  </sheetData>
  <sheetProtection formatCells="0"/>
  <mergeCells count="232">
    <mergeCell ref="S1:AD2"/>
    <mergeCell ref="S3:AD3"/>
    <mergeCell ref="AR3:AS3"/>
    <mergeCell ref="AT3:AV3"/>
    <mergeCell ref="AX3:AY3"/>
    <mergeCell ref="BA3:BB3"/>
    <mergeCell ref="B12:E12"/>
    <mergeCell ref="U12:AH12"/>
    <mergeCell ref="AQ12:AR12"/>
    <mergeCell ref="AS12:AU12"/>
    <mergeCell ref="AW12:AX12"/>
    <mergeCell ref="AZ12:BC12"/>
    <mergeCell ref="B9:L9"/>
    <mergeCell ref="AL9:AO9"/>
    <mergeCell ref="AP9:BC9"/>
    <mergeCell ref="AL10:AO11"/>
    <mergeCell ref="AP10:BB11"/>
    <mergeCell ref="U11:AB11"/>
    <mergeCell ref="A17:F17"/>
    <mergeCell ref="G17:Q17"/>
    <mergeCell ref="R16:AH17"/>
    <mergeCell ref="AQ16:AS17"/>
    <mergeCell ref="AT16:AT17"/>
    <mergeCell ref="A16:Q16"/>
    <mergeCell ref="BC3:BD3"/>
    <mergeCell ref="AM6:AO6"/>
    <mergeCell ref="AQ6:AS6"/>
    <mergeCell ref="AL7:AO7"/>
    <mergeCell ref="AP7:BC7"/>
    <mergeCell ref="B8:L8"/>
    <mergeCell ref="AX14:AY14"/>
    <mergeCell ref="BA14:BE14"/>
    <mergeCell ref="AQ15:AS15"/>
    <mergeCell ref="AU15:AV15"/>
    <mergeCell ref="AW15:AY15"/>
    <mergeCell ref="BA15:BE15"/>
    <mergeCell ref="B13:S14"/>
    <mergeCell ref="U13:X13"/>
    <mergeCell ref="AQ13:AR13"/>
    <mergeCell ref="AS13:AU13"/>
    <mergeCell ref="AW13:AX13"/>
    <mergeCell ref="AZ13:BC13"/>
    <mergeCell ref="U14:AH14"/>
    <mergeCell ref="AL14:AO14"/>
    <mergeCell ref="AQ14:AS14"/>
    <mergeCell ref="AU14:AW14"/>
    <mergeCell ref="AJ22:AQ23"/>
    <mergeCell ref="AR22:AV23"/>
    <mergeCell ref="AU16:AV16"/>
    <mergeCell ref="AW22:BE23"/>
    <mergeCell ref="R23:Y23"/>
    <mergeCell ref="AW16:BE16"/>
    <mergeCell ref="AU17:BE17"/>
    <mergeCell ref="R18:Y20"/>
    <mergeCell ref="Z18:Z20"/>
    <mergeCell ref="AA18:AH20"/>
    <mergeCell ref="AW24:BE25"/>
    <mergeCell ref="A25:C25"/>
    <mergeCell ref="A21:C23"/>
    <mergeCell ref="D21:I23"/>
    <mergeCell ref="J21:J23"/>
    <mergeCell ref="K21:Q23"/>
    <mergeCell ref="S21:U22"/>
    <mergeCell ref="V21:W22"/>
    <mergeCell ref="X21:X22"/>
    <mergeCell ref="Y21:Y22"/>
    <mergeCell ref="A26:I26"/>
    <mergeCell ref="K26:Q26"/>
    <mergeCell ref="R26:Y26"/>
    <mergeCell ref="AA26:AH26"/>
    <mergeCell ref="Z21:Z23"/>
    <mergeCell ref="AA21:AH23"/>
    <mergeCell ref="AJ26:AQ26"/>
    <mergeCell ref="AR26:AV26"/>
    <mergeCell ref="AW26:BE26"/>
    <mergeCell ref="V24:W25"/>
    <mergeCell ref="X24:X25"/>
    <mergeCell ref="Z24:Z25"/>
    <mergeCell ref="AA24:AH25"/>
    <mergeCell ref="AJ24:AQ25"/>
    <mergeCell ref="AR24:AV25"/>
    <mergeCell ref="D24:G25"/>
    <mergeCell ref="H24:H25"/>
    <mergeCell ref="I24:I25"/>
    <mergeCell ref="K24:Q25"/>
    <mergeCell ref="S24:U25"/>
    <mergeCell ref="AJ20:BE21"/>
    <mergeCell ref="A18:I20"/>
    <mergeCell ref="J18:J20"/>
    <mergeCell ref="K18:Q20"/>
    <mergeCell ref="AR27:AV28"/>
    <mergeCell ref="AW27:BE28"/>
    <mergeCell ref="R28:Y28"/>
    <mergeCell ref="A29:D30"/>
    <mergeCell ref="E29:Q30"/>
    <mergeCell ref="R29:Y29"/>
    <mergeCell ref="AA29:AH30"/>
    <mergeCell ref="AJ29:AQ30"/>
    <mergeCell ref="AR29:AV30"/>
    <mergeCell ref="AW29:BE30"/>
    <mergeCell ref="A27:I28"/>
    <mergeCell ref="K27:Q28"/>
    <mergeCell ref="R27:Y27"/>
    <mergeCell ref="Z27:Z28"/>
    <mergeCell ref="AA27:AH28"/>
    <mergeCell ref="AJ27:AQ28"/>
    <mergeCell ref="AP38:AQ39"/>
    <mergeCell ref="AD36:AH36"/>
    <mergeCell ref="AI36:AM36"/>
    <mergeCell ref="AN36:AQ36"/>
    <mergeCell ref="AR36:AV36"/>
    <mergeCell ref="AW36:AZ36"/>
    <mergeCell ref="BA36:BD36"/>
    <mergeCell ref="R30:Y30"/>
    <mergeCell ref="A32:E33"/>
    <mergeCell ref="F32:F33"/>
    <mergeCell ref="G32:AB33"/>
    <mergeCell ref="AD33:AM34"/>
    <mergeCell ref="F34:F35"/>
    <mergeCell ref="G34:AB35"/>
    <mergeCell ref="BC44:BD44"/>
    <mergeCell ref="AM47:AO47"/>
    <mergeCell ref="AQ47:AS47"/>
    <mergeCell ref="AL48:AO48"/>
    <mergeCell ref="AP48:BC48"/>
    <mergeCell ref="B49:L49"/>
    <mergeCell ref="AR38:AS39"/>
    <mergeCell ref="AT38:AV39"/>
    <mergeCell ref="AY41:BB41"/>
    <mergeCell ref="S42:AD43"/>
    <mergeCell ref="S44:AD44"/>
    <mergeCell ref="AR44:AS44"/>
    <mergeCell ref="AT44:AV44"/>
    <mergeCell ref="AX44:AY44"/>
    <mergeCell ref="BA44:BB44"/>
    <mergeCell ref="AD37:AI39"/>
    <mergeCell ref="AJ37:AM37"/>
    <mergeCell ref="AN37:AQ37"/>
    <mergeCell ref="AR37:AV37"/>
    <mergeCell ref="AW37:AZ39"/>
    <mergeCell ref="BA37:BD39"/>
    <mergeCell ref="AJ38:AK39"/>
    <mergeCell ref="AL38:AM39"/>
    <mergeCell ref="AN38:AO39"/>
    <mergeCell ref="B53:E53"/>
    <mergeCell ref="U53:AH53"/>
    <mergeCell ref="AQ53:AR53"/>
    <mergeCell ref="AS53:AU53"/>
    <mergeCell ref="AW53:AX53"/>
    <mergeCell ref="AZ53:BC53"/>
    <mergeCell ref="B50:L50"/>
    <mergeCell ref="AL50:AO50"/>
    <mergeCell ref="AP50:BC50"/>
    <mergeCell ref="AL51:AO52"/>
    <mergeCell ref="AP51:BB52"/>
    <mergeCell ref="U52:AB52"/>
    <mergeCell ref="AW57:BE57"/>
    <mergeCell ref="AU58:BE58"/>
    <mergeCell ref="AX55:AY55"/>
    <mergeCell ref="BA55:BE55"/>
    <mergeCell ref="AQ56:AS56"/>
    <mergeCell ref="AU56:AV56"/>
    <mergeCell ref="AW56:AY56"/>
    <mergeCell ref="BA56:BE56"/>
    <mergeCell ref="B54:S55"/>
    <mergeCell ref="U54:X54"/>
    <mergeCell ref="AQ54:AR54"/>
    <mergeCell ref="AS54:AU54"/>
    <mergeCell ref="AW54:AX54"/>
    <mergeCell ref="AZ54:BC54"/>
    <mergeCell ref="U55:AH55"/>
    <mergeCell ref="AL55:AO55"/>
    <mergeCell ref="AQ55:AS55"/>
    <mergeCell ref="AU55:AW55"/>
    <mergeCell ref="Y62:Y63"/>
    <mergeCell ref="Z62:Z64"/>
    <mergeCell ref="A57:Q58"/>
    <mergeCell ref="R57:AH58"/>
    <mergeCell ref="AQ57:AS58"/>
    <mergeCell ref="AT57:AT58"/>
    <mergeCell ref="AA62:AH64"/>
    <mergeCell ref="AJ63:AQ64"/>
    <mergeCell ref="AR63:AV64"/>
    <mergeCell ref="AU57:AV57"/>
    <mergeCell ref="AW63:BE64"/>
    <mergeCell ref="R64:Y64"/>
    <mergeCell ref="D65:G65"/>
    <mergeCell ref="K65:Q65"/>
    <mergeCell ref="S65:U65"/>
    <mergeCell ref="V65:W65"/>
    <mergeCell ref="AA65:AH65"/>
    <mergeCell ref="AJ61:BE62"/>
    <mergeCell ref="A59:I61"/>
    <mergeCell ref="J59:J61"/>
    <mergeCell ref="K59:Q61"/>
    <mergeCell ref="R59:Y61"/>
    <mergeCell ref="Z59:Z61"/>
    <mergeCell ref="AA59:AH61"/>
    <mergeCell ref="AJ65:AQ65"/>
    <mergeCell ref="AR65:AV65"/>
    <mergeCell ref="AW65:BE65"/>
    <mergeCell ref="A62:C64"/>
    <mergeCell ref="D62:I64"/>
    <mergeCell ref="J62:J64"/>
    <mergeCell ref="K62:Q64"/>
    <mergeCell ref="S62:U63"/>
    <mergeCell ref="V62:W63"/>
    <mergeCell ref="X62:X63"/>
    <mergeCell ref="A66:I66"/>
    <mergeCell ref="K66:Q66"/>
    <mergeCell ref="R66:Y66"/>
    <mergeCell ref="AA66:AH66"/>
    <mergeCell ref="AJ66:AQ66"/>
    <mergeCell ref="AR66:AV66"/>
    <mergeCell ref="AW66:BE66"/>
    <mergeCell ref="R70:Y70"/>
    <mergeCell ref="AR67:AV68"/>
    <mergeCell ref="AW67:BE68"/>
    <mergeCell ref="R68:Y68"/>
    <mergeCell ref="A69:D70"/>
    <mergeCell ref="E69:Q70"/>
    <mergeCell ref="R69:Y69"/>
    <mergeCell ref="AA69:AH70"/>
    <mergeCell ref="AJ69:AQ70"/>
    <mergeCell ref="AR69:AV70"/>
    <mergeCell ref="AW69:BE70"/>
    <mergeCell ref="A67:I68"/>
    <mergeCell ref="K67:Q68"/>
    <mergeCell ref="R67:Y67"/>
    <mergeCell ref="Z67:Z68"/>
    <mergeCell ref="AA67:AH68"/>
    <mergeCell ref="AJ67:AQ68"/>
  </mergeCells>
  <phoneticPr fontId="1"/>
  <dataValidations count="2">
    <dataValidation type="list" allowBlank="1" showInputMessage="1" showErrorMessage="1" sqref="AR38:AS39" xr:uid="{9F784845-A6B9-4A25-BAE8-1B44A5C80634}">
      <formula1>"3,4"</formula1>
    </dataValidation>
    <dataValidation type="list" allowBlank="1" showInputMessage="1" showErrorMessage="1" sqref="V24:W25 H24:H25" xr:uid="{B6CD9A6F-E6AB-4BE7-B5CD-16E64B624469}">
      <formula1>"8,10,※"</formula1>
    </dataValidation>
  </dataValidations>
  <printOptions horizontalCentered="1"/>
  <pageMargins left="0.31496062992125984" right="0.31496062992125984" top="0.94488188976377963" bottom="0.35433070866141736" header="0.31496062992125984" footer="0.31496062992125984"/>
  <pageSetup paperSize="9" orientation="landscape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67870-113E-4437-B0A9-BBDCE0A0AF91}">
  <sheetPr>
    <tabColor theme="8" tint="0.39997558519241921"/>
  </sheetPr>
  <dimension ref="A1:BD72"/>
  <sheetViews>
    <sheetView showGridLines="0" showZeros="0" workbookViewId="0">
      <selection activeCell="AH26" sqref="AH26:BC27"/>
    </sheetView>
  </sheetViews>
  <sheetFormatPr defaultRowHeight="20.100000000000001" customHeight="1"/>
  <cols>
    <col min="1" max="1" width="1.625" style="1" customWidth="1"/>
    <col min="2" max="2" width="5.625" style="1" customWidth="1"/>
    <col min="3" max="3" width="9.125" style="1" customWidth="1"/>
    <col min="4" max="13" width="2.625" style="1" customWidth="1"/>
    <col min="14" max="14" width="2" style="1" customWidth="1"/>
    <col min="15" max="27" width="2.625" style="1" customWidth="1"/>
    <col min="28" max="28" width="1.625" style="1" customWidth="1"/>
    <col min="29" max="32" width="2.625" style="1" customWidth="1"/>
    <col min="33" max="33" width="1.625" style="1" customWidth="1"/>
    <col min="34" max="34" width="1.125" style="1" customWidth="1"/>
    <col min="35" max="35" width="1.625" style="1" customWidth="1"/>
    <col min="36" max="38" width="2.625" style="1" customWidth="1"/>
    <col min="39" max="40" width="1.625" style="1" customWidth="1"/>
    <col min="41" max="41" width="1.875" style="1" customWidth="1"/>
    <col min="42" max="51" width="2.625" style="1" customWidth="1"/>
    <col min="52" max="52" width="1.625" style="1" customWidth="1"/>
    <col min="53" max="53" width="2.625" style="1" customWidth="1"/>
    <col min="54" max="54" width="1.25" style="1" customWidth="1"/>
    <col min="55" max="56" width="1.625" style="1" customWidth="1"/>
    <col min="57" max="89" width="2.625" style="1" customWidth="1"/>
    <col min="90" max="16384" width="9" style="1"/>
  </cols>
  <sheetData>
    <row r="1" spans="1:56" ht="20.100000000000001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29" t="s">
        <v>76</v>
      </c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1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</row>
    <row r="2" spans="1:56" ht="20.100000000000001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732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4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42" t="s">
        <v>29</v>
      </c>
      <c r="AQ2" s="443"/>
      <c r="AR2" s="888"/>
      <c r="AS2" s="889"/>
      <c r="AT2" s="889"/>
      <c r="AU2" s="49" t="s">
        <v>30</v>
      </c>
      <c r="AV2" s="888"/>
      <c r="AW2" s="889"/>
      <c r="AX2" s="49" t="s">
        <v>31</v>
      </c>
      <c r="AY2" s="888"/>
      <c r="AZ2" s="889"/>
      <c r="BA2" s="424" t="s">
        <v>32</v>
      </c>
      <c r="BB2" s="877"/>
      <c r="BC2" s="45"/>
      <c r="BD2" s="45"/>
    </row>
    <row r="3" spans="1:56" ht="20.100000000000001" customHeight="1">
      <c r="A3" s="45"/>
      <c r="B3" s="45"/>
      <c r="C3" s="45"/>
      <c r="D3" s="11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</row>
    <row r="4" spans="1:56" ht="20.100000000000001" customHeight="1" thickBot="1">
      <c r="A4" s="45"/>
      <c r="B4" s="45"/>
      <c r="C4" s="118"/>
      <c r="D4" s="50" t="s">
        <v>35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102" t="s">
        <v>109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1:56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51"/>
      <c r="AI5" s="52"/>
      <c r="AJ5" s="52" t="s">
        <v>39</v>
      </c>
      <c r="AK5" s="878"/>
      <c r="AL5" s="879"/>
      <c r="AM5" s="879"/>
      <c r="AN5" s="52" t="s">
        <v>40</v>
      </c>
      <c r="AO5" s="878"/>
      <c r="AP5" s="879"/>
      <c r="AQ5" s="879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  <c r="BD5" s="45"/>
    </row>
    <row r="6" spans="1:56" ht="20.100000000000001" customHeight="1" thickBot="1">
      <c r="A6" s="45"/>
      <c r="B6" s="45"/>
      <c r="C6" s="45"/>
      <c r="D6" s="54" t="s">
        <v>36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55"/>
      <c r="AI6" s="56"/>
      <c r="AJ6" s="428" t="s">
        <v>41</v>
      </c>
      <c r="AK6" s="420"/>
      <c r="AL6" s="420"/>
      <c r="AM6" s="420"/>
      <c r="AN6" s="880"/>
      <c r="AO6" s="881"/>
      <c r="AP6" s="881"/>
      <c r="AQ6" s="881"/>
      <c r="AR6" s="881"/>
      <c r="AS6" s="881"/>
      <c r="AT6" s="881"/>
      <c r="AU6" s="881"/>
      <c r="AV6" s="881"/>
      <c r="AW6" s="881"/>
      <c r="AX6" s="881"/>
      <c r="AY6" s="881"/>
      <c r="AZ6" s="881"/>
      <c r="BA6" s="881"/>
      <c r="BB6" s="95"/>
      <c r="BC6" s="58"/>
      <c r="BD6" s="45"/>
    </row>
    <row r="7" spans="1:56" ht="9.9499999999999993" customHeight="1">
      <c r="A7" s="45"/>
      <c r="B7" s="45"/>
      <c r="C7" s="45"/>
      <c r="D7" s="719" t="s">
        <v>77</v>
      </c>
      <c r="E7" s="720"/>
      <c r="F7" s="720"/>
      <c r="G7" s="720"/>
      <c r="H7" s="720"/>
      <c r="I7" s="720"/>
      <c r="J7" s="720"/>
      <c r="K7" s="720"/>
      <c r="L7" s="720"/>
      <c r="M7" s="721"/>
      <c r="N7" s="725"/>
      <c r="O7" s="725"/>
      <c r="P7" s="725"/>
      <c r="Q7" s="725"/>
      <c r="R7" s="725"/>
      <c r="S7" s="725"/>
      <c r="T7" s="725"/>
      <c r="U7" s="725"/>
      <c r="V7" s="725"/>
      <c r="W7" s="726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55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8"/>
      <c r="BD7" s="45"/>
    </row>
    <row r="8" spans="1:56" ht="24.95" customHeight="1" thickBot="1">
      <c r="A8" s="45"/>
      <c r="B8" s="45"/>
      <c r="C8" s="45"/>
      <c r="D8" s="722"/>
      <c r="E8" s="723"/>
      <c r="F8" s="723"/>
      <c r="G8" s="723"/>
      <c r="H8" s="723"/>
      <c r="I8" s="723"/>
      <c r="J8" s="723"/>
      <c r="K8" s="723"/>
      <c r="L8" s="723"/>
      <c r="M8" s="724"/>
      <c r="N8" s="727"/>
      <c r="O8" s="727"/>
      <c r="P8" s="727"/>
      <c r="Q8" s="727"/>
      <c r="R8" s="727"/>
      <c r="S8" s="727"/>
      <c r="T8" s="727"/>
      <c r="U8" s="727"/>
      <c r="V8" s="727"/>
      <c r="W8" s="728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55"/>
      <c r="AI8" s="56"/>
      <c r="AJ8" s="428" t="s">
        <v>42</v>
      </c>
      <c r="AK8" s="420"/>
      <c r="AL8" s="420"/>
      <c r="AM8" s="420"/>
      <c r="AN8" s="880"/>
      <c r="AO8" s="881"/>
      <c r="AP8" s="881"/>
      <c r="AQ8" s="881"/>
      <c r="AR8" s="881"/>
      <c r="AS8" s="881"/>
      <c r="AT8" s="881"/>
      <c r="AU8" s="881"/>
      <c r="AV8" s="881"/>
      <c r="AW8" s="881"/>
      <c r="AX8" s="881"/>
      <c r="AY8" s="881"/>
      <c r="AZ8" s="881"/>
      <c r="BA8" s="881"/>
      <c r="BB8" s="95"/>
      <c r="BC8" s="58"/>
      <c r="BD8" s="45"/>
    </row>
    <row r="9" spans="1:56" ht="9.9499999999999993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55"/>
      <c r="AI9" s="56"/>
      <c r="AJ9" s="420" t="s">
        <v>43</v>
      </c>
      <c r="AK9" s="420"/>
      <c r="AL9" s="420"/>
      <c r="AM9" s="420"/>
      <c r="AN9" s="881"/>
      <c r="AO9" s="881"/>
      <c r="AP9" s="881"/>
      <c r="AQ9" s="881"/>
      <c r="AR9" s="881"/>
      <c r="AS9" s="881"/>
      <c r="AT9" s="881"/>
      <c r="AU9" s="881"/>
      <c r="AV9" s="881"/>
      <c r="AW9" s="881"/>
      <c r="AX9" s="881"/>
      <c r="AY9" s="881"/>
      <c r="AZ9" s="881"/>
      <c r="BA9" s="95"/>
      <c r="BB9" s="95"/>
      <c r="BC9" s="58"/>
      <c r="BD9" s="45"/>
    </row>
    <row r="10" spans="1:56" ht="15" customHeight="1" thickBot="1">
      <c r="A10" s="45"/>
      <c r="B10" s="45"/>
      <c r="C10" s="45"/>
      <c r="D10" s="84" t="s">
        <v>119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55"/>
      <c r="AI10" s="56"/>
      <c r="AJ10" s="218"/>
      <c r="AK10" s="218"/>
      <c r="AL10" s="218"/>
      <c r="AM10" s="218"/>
      <c r="AN10" s="881"/>
      <c r="AO10" s="881"/>
      <c r="AP10" s="881"/>
      <c r="AQ10" s="881"/>
      <c r="AR10" s="881"/>
      <c r="AS10" s="881"/>
      <c r="AT10" s="881"/>
      <c r="AU10" s="881"/>
      <c r="AV10" s="881"/>
      <c r="AW10" s="881"/>
      <c r="AX10" s="881"/>
      <c r="AY10" s="881"/>
      <c r="AZ10" s="881"/>
      <c r="BA10" s="63" t="s">
        <v>44</v>
      </c>
      <c r="BB10" s="63"/>
      <c r="BC10" s="58"/>
      <c r="BD10" s="45"/>
    </row>
    <row r="11" spans="1:56" ht="20.100000000000001" customHeight="1">
      <c r="A11" s="45"/>
      <c r="B11" s="710" t="s">
        <v>106</v>
      </c>
      <c r="C11" s="711"/>
      <c r="D11" s="357" t="s">
        <v>78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9"/>
      <c r="P11" s="712" t="s">
        <v>82</v>
      </c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4"/>
      <c r="AG11" s="45"/>
      <c r="AH11" s="55"/>
      <c r="AI11" s="56"/>
      <c r="AJ11" s="56"/>
      <c r="AK11" s="56"/>
      <c r="AL11" s="56"/>
      <c r="AM11" s="56"/>
      <c r="AN11" s="56"/>
      <c r="AO11" s="715" t="s">
        <v>45</v>
      </c>
      <c r="AP11" s="716"/>
      <c r="AQ11" s="891"/>
      <c r="AR11" s="891"/>
      <c r="AS11" s="891"/>
      <c r="AT11" s="64" t="s">
        <v>40</v>
      </c>
      <c r="AU11" s="882"/>
      <c r="AV11" s="882"/>
      <c r="AW11" s="64" t="s">
        <v>40</v>
      </c>
      <c r="AX11" s="891"/>
      <c r="AY11" s="891"/>
      <c r="AZ11" s="891"/>
      <c r="BA11" s="891"/>
      <c r="BB11" s="65"/>
      <c r="BC11" s="58"/>
      <c r="BD11" s="45"/>
    </row>
    <row r="12" spans="1:56" ht="15" customHeight="1" thickBot="1">
      <c r="A12" s="45"/>
      <c r="B12" s="112" t="s">
        <v>116</v>
      </c>
      <c r="C12" s="141" t="s">
        <v>117</v>
      </c>
      <c r="D12" s="360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2"/>
      <c r="P12" s="717" t="s">
        <v>79</v>
      </c>
      <c r="Q12" s="718"/>
      <c r="R12" s="718"/>
      <c r="S12" s="718"/>
      <c r="T12" s="718"/>
      <c r="U12" s="718"/>
      <c r="V12" s="705" t="s">
        <v>4</v>
      </c>
      <c r="W12" s="706"/>
      <c r="X12" s="706"/>
      <c r="Y12" s="707"/>
      <c r="Z12" s="708" t="s">
        <v>81</v>
      </c>
      <c r="AA12" s="708"/>
      <c r="AB12" s="708"/>
      <c r="AC12" s="708"/>
      <c r="AD12" s="708"/>
      <c r="AE12" s="708"/>
      <c r="AF12" s="709"/>
      <c r="AG12" s="45"/>
      <c r="AH12" s="55"/>
      <c r="AI12" s="56"/>
      <c r="AJ12" s="56"/>
      <c r="AK12" s="56"/>
      <c r="AL12" s="56"/>
      <c r="AM12" s="56"/>
      <c r="AN12" s="56"/>
      <c r="AO12" s="416" t="s">
        <v>46</v>
      </c>
      <c r="AP12" s="417"/>
      <c r="AQ12" s="887"/>
      <c r="AR12" s="887"/>
      <c r="AS12" s="887"/>
      <c r="AT12" s="66" t="s">
        <v>40</v>
      </c>
      <c r="AU12" s="884"/>
      <c r="AV12" s="884"/>
      <c r="AW12" s="66" t="s">
        <v>40</v>
      </c>
      <c r="AX12" s="887"/>
      <c r="AY12" s="887"/>
      <c r="AZ12" s="887"/>
      <c r="BA12" s="887"/>
      <c r="BB12" s="65"/>
      <c r="BC12" s="58"/>
      <c r="BD12" s="45"/>
    </row>
    <row r="13" spans="1:56" ht="15" customHeight="1">
      <c r="A13" s="45"/>
      <c r="B13" s="664"/>
      <c r="C13" s="114"/>
      <c r="D13" s="916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5"/>
      <c r="P13" s="918"/>
      <c r="Q13" s="919"/>
      <c r="R13" s="919"/>
      <c r="S13" s="919"/>
      <c r="T13" s="919"/>
      <c r="U13" s="919"/>
      <c r="V13" s="921"/>
      <c r="W13" s="919"/>
      <c r="X13" s="919"/>
      <c r="Y13" s="922"/>
      <c r="Z13" s="700"/>
      <c r="AA13" s="701"/>
      <c r="AB13" s="701"/>
      <c r="AC13" s="701"/>
      <c r="AD13" s="701"/>
      <c r="AE13" s="701"/>
      <c r="AF13" s="702"/>
      <c r="AG13" s="45"/>
      <c r="AH13" s="55"/>
      <c r="AI13" s="56"/>
      <c r="AJ13" s="420" t="s">
        <v>49</v>
      </c>
      <c r="AK13" s="420"/>
      <c r="AL13" s="420"/>
      <c r="AM13" s="420"/>
      <c r="AN13" s="56"/>
      <c r="AO13" s="421" t="s">
        <v>50</v>
      </c>
      <c r="AP13" s="422"/>
      <c r="AQ13" s="422"/>
      <c r="AR13" s="98" t="s">
        <v>51</v>
      </c>
      <c r="AS13" s="870"/>
      <c r="AT13" s="871"/>
      <c r="AU13" s="871"/>
      <c r="AV13" s="405" t="s">
        <v>52</v>
      </c>
      <c r="AW13" s="406"/>
      <c r="AX13" s="98" t="s">
        <v>51</v>
      </c>
      <c r="AY13" s="882"/>
      <c r="AZ13" s="871"/>
      <c r="BA13" s="871"/>
      <c r="BB13" s="871"/>
      <c r="BC13" s="883"/>
      <c r="BD13" s="45"/>
    </row>
    <row r="14" spans="1:56" ht="15" customHeight="1">
      <c r="A14" s="45"/>
      <c r="B14" s="679"/>
      <c r="C14" s="115"/>
      <c r="D14" s="917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9"/>
      <c r="P14" s="920"/>
      <c r="Q14" s="920"/>
      <c r="R14" s="920"/>
      <c r="S14" s="920"/>
      <c r="T14" s="920"/>
      <c r="U14" s="920"/>
      <c r="V14" s="923"/>
      <c r="W14" s="920"/>
      <c r="X14" s="920"/>
      <c r="Y14" s="924"/>
      <c r="Z14" s="703"/>
      <c r="AA14" s="703"/>
      <c r="AB14" s="703"/>
      <c r="AC14" s="703"/>
      <c r="AD14" s="703"/>
      <c r="AE14" s="703"/>
      <c r="AF14" s="704"/>
      <c r="AG14" s="45"/>
      <c r="AH14" s="55"/>
      <c r="AI14" s="56"/>
      <c r="AJ14" s="135"/>
      <c r="AK14" s="135"/>
      <c r="AL14" s="135"/>
      <c r="AM14" s="135"/>
      <c r="AN14" s="56"/>
      <c r="AO14" s="408" t="s">
        <v>53</v>
      </c>
      <c r="AP14" s="408"/>
      <c r="AQ14" s="408"/>
      <c r="AR14" s="97" t="s">
        <v>51</v>
      </c>
      <c r="AS14" s="872"/>
      <c r="AT14" s="873"/>
      <c r="AU14" s="409" t="s">
        <v>54</v>
      </c>
      <c r="AV14" s="410"/>
      <c r="AW14" s="410"/>
      <c r="AX14" s="97" t="s">
        <v>51</v>
      </c>
      <c r="AY14" s="884"/>
      <c r="AZ14" s="885"/>
      <c r="BA14" s="885"/>
      <c r="BB14" s="885"/>
      <c r="BC14" s="886"/>
      <c r="BD14" s="45"/>
    </row>
    <row r="15" spans="1:56" ht="15" customHeight="1">
      <c r="A15" s="45"/>
      <c r="B15" s="664"/>
      <c r="C15" s="114"/>
      <c r="D15" s="896"/>
      <c r="E15" s="856"/>
      <c r="F15" s="856"/>
      <c r="G15" s="856"/>
      <c r="H15" s="856"/>
      <c r="I15" s="856"/>
      <c r="J15" s="856"/>
      <c r="K15" s="856"/>
      <c r="L15" s="856"/>
      <c r="M15" s="856"/>
      <c r="N15" s="856"/>
      <c r="O15" s="857"/>
      <c r="P15" s="898"/>
      <c r="Q15" s="899"/>
      <c r="R15" s="899"/>
      <c r="S15" s="899"/>
      <c r="T15" s="899"/>
      <c r="U15" s="899"/>
      <c r="V15" s="913"/>
      <c r="W15" s="899"/>
      <c r="X15" s="899"/>
      <c r="Y15" s="914"/>
      <c r="Z15" s="685"/>
      <c r="AA15" s="686"/>
      <c r="AB15" s="686"/>
      <c r="AC15" s="686"/>
      <c r="AD15" s="686"/>
      <c r="AE15" s="686"/>
      <c r="AF15" s="687"/>
      <c r="AG15" s="45"/>
      <c r="AH15" s="55"/>
      <c r="AI15" s="56"/>
      <c r="AJ15" s="135"/>
      <c r="AK15" s="135"/>
      <c r="AL15" s="135"/>
      <c r="AM15" s="135"/>
      <c r="AN15" s="56"/>
      <c r="AO15" s="363" t="s">
        <v>55</v>
      </c>
      <c r="AP15" s="364"/>
      <c r="AQ15" s="364"/>
      <c r="AR15" s="366" t="s">
        <v>51</v>
      </c>
      <c r="AS15" s="367" t="s">
        <v>56</v>
      </c>
      <c r="AT15" s="368"/>
      <c r="AU15" s="872"/>
      <c r="AV15" s="873"/>
      <c r="AW15" s="873"/>
      <c r="AX15" s="873"/>
      <c r="AY15" s="873"/>
      <c r="AZ15" s="873"/>
      <c r="BA15" s="873"/>
      <c r="BB15" s="873"/>
      <c r="BC15" s="874"/>
      <c r="BD15" s="45"/>
    </row>
    <row r="16" spans="1:56" ht="15" customHeight="1">
      <c r="A16" s="45"/>
      <c r="B16" s="679"/>
      <c r="C16" s="115"/>
      <c r="D16" s="912"/>
      <c r="E16" s="856"/>
      <c r="F16" s="856"/>
      <c r="G16" s="856"/>
      <c r="H16" s="856"/>
      <c r="I16" s="856"/>
      <c r="J16" s="856"/>
      <c r="K16" s="856"/>
      <c r="L16" s="856"/>
      <c r="M16" s="856"/>
      <c r="N16" s="856"/>
      <c r="O16" s="857"/>
      <c r="P16" s="899"/>
      <c r="Q16" s="899"/>
      <c r="R16" s="899"/>
      <c r="S16" s="899"/>
      <c r="T16" s="899"/>
      <c r="U16" s="899"/>
      <c r="V16" s="915"/>
      <c r="W16" s="899"/>
      <c r="X16" s="899"/>
      <c r="Y16" s="914"/>
      <c r="Z16" s="686"/>
      <c r="AA16" s="686"/>
      <c r="AB16" s="686"/>
      <c r="AC16" s="686"/>
      <c r="AD16" s="686"/>
      <c r="AE16" s="686"/>
      <c r="AF16" s="687"/>
      <c r="AG16" s="45"/>
      <c r="AH16" s="55"/>
      <c r="AI16" s="56"/>
      <c r="AJ16" s="135"/>
      <c r="AK16" s="135"/>
      <c r="AL16" s="135"/>
      <c r="AM16" s="135"/>
      <c r="AN16" s="56"/>
      <c r="AO16" s="365"/>
      <c r="AP16" s="365"/>
      <c r="AQ16" s="365"/>
      <c r="AR16" s="365"/>
      <c r="AS16" s="872"/>
      <c r="AT16" s="873"/>
      <c r="AU16" s="873"/>
      <c r="AV16" s="873"/>
      <c r="AW16" s="873"/>
      <c r="AX16" s="873"/>
      <c r="AY16" s="873"/>
      <c r="AZ16" s="873"/>
      <c r="BA16" s="873"/>
      <c r="BB16" s="873"/>
      <c r="BC16" s="874"/>
      <c r="BD16" s="45"/>
    </row>
    <row r="17" spans="1:56" ht="8.1" customHeight="1" thickBot="1">
      <c r="A17" s="45"/>
      <c r="B17" s="664"/>
      <c r="C17" s="114"/>
      <c r="D17" s="903"/>
      <c r="E17" s="838"/>
      <c r="F17" s="838"/>
      <c r="G17" s="838"/>
      <c r="H17" s="838"/>
      <c r="I17" s="838"/>
      <c r="J17" s="838"/>
      <c r="K17" s="838"/>
      <c r="L17" s="838"/>
      <c r="M17" s="838"/>
      <c r="N17" s="838"/>
      <c r="O17" s="839"/>
      <c r="P17" s="892"/>
      <c r="Q17" s="893"/>
      <c r="R17" s="893"/>
      <c r="S17" s="893"/>
      <c r="T17" s="893"/>
      <c r="U17" s="893"/>
      <c r="V17" s="906"/>
      <c r="W17" s="893"/>
      <c r="X17" s="893"/>
      <c r="Y17" s="907"/>
      <c r="Z17" s="673"/>
      <c r="AA17" s="674"/>
      <c r="AB17" s="674"/>
      <c r="AC17" s="674"/>
      <c r="AD17" s="674"/>
      <c r="AE17" s="674"/>
      <c r="AF17" s="675"/>
      <c r="AG17" s="45"/>
      <c r="AH17" s="72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4"/>
      <c r="BD17" s="45"/>
    </row>
    <row r="18" spans="1:56" ht="8.1" customHeight="1">
      <c r="A18" s="45"/>
      <c r="B18" s="679"/>
      <c r="C18" s="116"/>
      <c r="D18" s="903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9"/>
      <c r="P18" s="892"/>
      <c r="Q18" s="893"/>
      <c r="R18" s="893"/>
      <c r="S18" s="893"/>
      <c r="T18" s="893"/>
      <c r="U18" s="893"/>
      <c r="V18" s="906"/>
      <c r="W18" s="893"/>
      <c r="X18" s="893"/>
      <c r="Y18" s="907"/>
      <c r="Z18" s="673"/>
      <c r="AA18" s="674"/>
      <c r="AB18" s="674"/>
      <c r="AC18" s="674"/>
      <c r="AD18" s="674"/>
      <c r="AE18" s="674"/>
      <c r="AF18" s="675"/>
      <c r="AG18" s="45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45"/>
    </row>
    <row r="19" spans="1:56" ht="14.1" customHeight="1" thickBot="1">
      <c r="A19" s="45"/>
      <c r="B19" s="679"/>
      <c r="C19" s="115"/>
      <c r="D19" s="910"/>
      <c r="E19" s="838"/>
      <c r="F19" s="838"/>
      <c r="G19" s="838"/>
      <c r="H19" s="838"/>
      <c r="I19" s="838"/>
      <c r="J19" s="838"/>
      <c r="K19" s="838"/>
      <c r="L19" s="838"/>
      <c r="M19" s="838"/>
      <c r="N19" s="838"/>
      <c r="O19" s="839"/>
      <c r="P19" s="893"/>
      <c r="Q19" s="893"/>
      <c r="R19" s="893"/>
      <c r="S19" s="893"/>
      <c r="T19" s="893"/>
      <c r="U19" s="893"/>
      <c r="V19" s="911"/>
      <c r="W19" s="893"/>
      <c r="X19" s="893"/>
      <c r="Y19" s="907"/>
      <c r="Z19" s="674"/>
      <c r="AA19" s="674"/>
      <c r="AB19" s="674"/>
      <c r="AC19" s="674"/>
      <c r="AD19" s="674"/>
      <c r="AE19" s="674"/>
      <c r="AF19" s="675"/>
      <c r="AG19" s="45"/>
      <c r="AH19" s="84" t="s">
        <v>87</v>
      </c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</row>
    <row r="20" spans="1:56" ht="15" customHeight="1">
      <c r="A20" s="45"/>
      <c r="B20" s="664"/>
      <c r="C20" s="114"/>
      <c r="D20" s="903"/>
      <c r="E20" s="838"/>
      <c r="F20" s="838"/>
      <c r="G20" s="838"/>
      <c r="H20" s="838"/>
      <c r="I20" s="838"/>
      <c r="J20" s="838"/>
      <c r="K20" s="838"/>
      <c r="L20" s="838"/>
      <c r="M20" s="838"/>
      <c r="N20" s="838"/>
      <c r="O20" s="839"/>
      <c r="P20" s="892"/>
      <c r="Q20" s="893"/>
      <c r="R20" s="893"/>
      <c r="S20" s="893"/>
      <c r="T20" s="893"/>
      <c r="U20" s="893"/>
      <c r="V20" s="906"/>
      <c r="W20" s="893"/>
      <c r="X20" s="893"/>
      <c r="Y20" s="907"/>
      <c r="Z20" s="685"/>
      <c r="AA20" s="686"/>
      <c r="AB20" s="686"/>
      <c r="AC20" s="686"/>
      <c r="AD20" s="686"/>
      <c r="AE20" s="686"/>
      <c r="AF20" s="687"/>
      <c r="AG20" s="45"/>
      <c r="AH20" s="357" t="s">
        <v>85</v>
      </c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9"/>
      <c r="AU20" s="203" t="s">
        <v>48</v>
      </c>
      <c r="AV20" s="229"/>
      <c r="AW20" s="229"/>
      <c r="AX20" s="229"/>
      <c r="AY20" s="229"/>
      <c r="AZ20" s="229"/>
      <c r="BA20" s="229"/>
      <c r="BB20" s="229"/>
      <c r="BC20" s="681"/>
      <c r="BD20" s="45"/>
    </row>
    <row r="21" spans="1:56" ht="15" customHeight="1" thickBot="1">
      <c r="A21" s="45"/>
      <c r="B21" s="679"/>
      <c r="C21" s="115"/>
      <c r="D21" s="910"/>
      <c r="E21" s="838"/>
      <c r="F21" s="838"/>
      <c r="G21" s="838"/>
      <c r="H21" s="838"/>
      <c r="I21" s="838"/>
      <c r="J21" s="838"/>
      <c r="K21" s="838"/>
      <c r="L21" s="838"/>
      <c r="M21" s="838"/>
      <c r="N21" s="838"/>
      <c r="O21" s="839"/>
      <c r="P21" s="893"/>
      <c r="Q21" s="893"/>
      <c r="R21" s="893"/>
      <c r="S21" s="893"/>
      <c r="T21" s="893"/>
      <c r="U21" s="893"/>
      <c r="V21" s="911"/>
      <c r="W21" s="893"/>
      <c r="X21" s="893"/>
      <c r="Y21" s="907"/>
      <c r="Z21" s="686"/>
      <c r="AA21" s="686"/>
      <c r="AB21" s="686"/>
      <c r="AC21" s="686"/>
      <c r="AD21" s="686"/>
      <c r="AE21" s="686"/>
      <c r="AF21" s="687"/>
      <c r="AG21" s="45"/>
      <c r="AH21" s="360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2"/>
      <c r="AU21" s="682"/>
      <c r="AV21" s="232"/>
      <c r="AW21" s="232"/>
      <c r="AX21" s="232"/>
      <c r="AY21" s="232"/>
      <c r="AZ21" s="232"/>
      <c r="BA21" s="232"/>
      <c r="BB21" s="232"/>
      <c r="BC21" s="683"/>
      <c r="BD21" s="45"/>
    </row>
    <row r="22" spans="1:56" ht="15" customHeight="1">
      <c r="A22" s="45"/>
      <c r="B22" s="664"/>
      <c r="C22" s="114"/>
      <c r="D22" s="903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9"/>
      <c r="P22" s="892"/>
      <c r="Q22" s="893"/>
      <c r="R22" s="893"/>
      <c r="S22" s="893"/>
      <c r="T22" s="893"/>
      <c r="U22" s="893"/>
      <c r="V22" s="906"/>
      <c r="W22" s="893"/>
      <c r="X22" s="893"/>
      <c r="Y22" s="907"/>
      <c r="Z22" s="673"/>
      <c r="AA22" s="674"/>
      <c r="AB22" s="674"/>
      <c r="AC22" s="674"/>
      <c r="AD22" s="674"/>
      <c r="AE22" s="674"/>
      <c r="AF22" s="675"/>
      <c r="AG22" s="45"/>
      <c r="AH22" s="896"/>
      <c r="AI22" s="856"/>
      <c r="AJ22" s="856"/>
      <c r="AK22" s="856"/>
      <c r="AL22" s="856"/>
      <c r="AM22" s="856"/>
      <c r="AN22" s="856"/>
      <c r="AO22" s="856"/>
      <c r="AP22" s="856"/>
      <c r="AQ22" s="856"/>
      <c r="AR22" s="856"/>
      <c r="AS22" s="856"/>
      <c r="AT22" s="857"/>
      <c r="AU22" s="898"/>
      <c r="AV22" s="899"/>
      <c r="AW22" s="899"/>
      <c r="AX22" s="899"/>
      <c r="AY22" s="899"/>
      <c r="AZ22" s="899"/>
      <c r="BA22" s="899"/>
      <c r="BB22" s="899"/>
      <c r="BC22" s="900"/>
      <c r="BD22" s="45"/>
    </row>
    <row r="23" spans="1:56" ht="15" customHeight="1">
      <c r="A23" s="45"/>
      <c r="B23" s="679"/>
      <c r="C23" s="115"/>
      <c r="D23" s="910"/>
      <c r="E23" s="838"/>
      <c r="F23" s="838"/>
      <c r="G23" s="838"/>
      <c r="H23" s="838"/>
      <c r="I23" s="838"/>
      <c r="J23" s="838"/>
      <c r="K23" s="838"/>
      <c r="L23" s="838"/>
      <c r="M23" s="838"/>
      <c r="N23" s="838"/>
      <c r="O23" s="839"/>
      <c r="P23" s="893"/>
      <c r="Q23" s="893"/>
      <c r="R23" s="893"/>
      <c r="S23" s="893"/>
      <c r="T23" s="893"/>
      <c r="U23" s="893"/>
      <c r="V23" s="911"/>
      <c r="W23" s="893"/>
      <c r="X23" s="893"/>
      <c r="Y23" s="907"/>
      <c r="Z23" s="674"/>
      <c r="AA23" s="674"/>
      <c r="AB23" s="674"/>
      <c r="AC23" s="674"/>
      <c r="AD23" s="674"/>
      <c r="AE23" s="674"/>
      <c r="AF23" s="675"/>
      <c r="AG23" s="45"/>
      <c r="AH23" s="912"/>
      <c r="AI23" s="856"/>
      <c r="AJ23" s="856"/>
      <c r="AK23" s="856"/>
      <c r="AL23" s="856"/>
      <c r="AM23" s="856"/>
      <c r="AN23" s="856"/>
      <c r="AO23" s="856"/>
      <c r="AP23" s="856"/>
      <c r="AQ23" s="856"/>
      <c r="AR23" s="856"/>
      <c r="AS23" s="856"/>
      <c r="AT23" s="857"/>
      <c r="AU23" s="899"/>
      <c r="AV23" s="899"/>
      <c r="AW23" s="899"/>
      <c r="AX23" s="899"/>
      <c r="AY23" s="899"/>
      <c r="AZ23" s="899"/>
      <c r="BA23" s="899"/>
      <c r="BB23" s="899"/>
      <c r="BC23" s="900"/>
      <c r="BD23" s="45"/>
    </row>
    <row r="24" spans="1:56" ht="15" customHeight="1">
      <c r="A24" s="45"/>
      <c r="B24" s="664"/>
      <c r="C24" s="114"/>
      <c r="D24" s="903"/>
      <c r="E24" s="838"/>
      <c r="F24" s="838"/>
      <c r="G24" s="838"/>
      <c r="H24" s="838"/>
      <c r="I24" s="838"/>
      <c r="J24" s="838"/>
      <c r="K24" s="838"/>
      <c r="L24" s="838"/>
      <c r="M24" s="838"/>
      <c r="N24" s="838"/>
      <c r="O24" s="839"/>
      <c r="P24" s="892"/>
      <c r="Q24" s="893"/>
      <c r="R24" s="893"/>
      <c r="S24" s="893"/>
      <c r="T24" s="893"/>
      <c r="U24" s="893"/>
      <c r="V24" s="906"/>
      <c r="W24" s="893"/>
      <c r="X24" s="893"/>
      <c r="Y24" s="907"/>
      <c r="Z24" s="673"/>
      <c r="AA24" s="674"/>
      <c r="AB24" s="674"/>
      <c r="AC24" s="674"/>
      <c r="AD24" s="674"/>
      <c r="AE24" s="674"/>
      <c r="AF24" s="675"/>
      <c r="AG24" s="45"/>
      <c r="AH24" s="903"/>
      <c r="AI24" s="838"/>
      <c r="AJ24" s="838"/>
      <c r="AK24" s="838"/>
      <c r="AL24" s="838"/>
      <c r="AM24" s="838"/>
      <c r="AN24" s="838"/>
      <c r="AO24" s="838"/>
      <c r="AP24" s="838"/>
      <c r="AQ24" s="838"/>
      <c r="AR24" s="838"/>
      <c r="AS24" s="838"/>
      <c r="AT24" s="839"/>
      <c r="AU24" s="892"/>
      <c r="AV24" s="893"/>
      <c r="AW24" s="893"/>
      <c r="AX24" s="893"/>
      <c r="AY24" s="893"/>
      <c r="AZ24" s="893"/>
      <c r="BA24" s="893"/>
      <c r="BB24" s="893"/>
      <c r="BC24" s="894"/>
      <c r="BD24" s="45"/>
    </row>
    <row r="25" spans="1:56" ht="15" customHeight="1">
      <c r="A25" s="45"/>
      <c r="B25" s="679"/>
      <c r="C25" s="115"/>
      <c r="D25" s="910"/>
      <c r="E25" s="838"/>
      <c r="F25" s="838"/>
      <c r="G25" s="838"/>
      <c r="H25" s="838"/>
      <c r="I25" s="838"/>
      <c r="J25" s="838"/>
      <c r="K25" s="838"/>
      <c r="L25" s="838"/>
      <c r="M25" s="838"/>
      <c r="N25" s="838"/>
      <c r="O25" s="839"/>
      <c r="P25" s="893"/>
      <c r="Q25" s="893"/>
      <c r="R25" s="893"/>
      <c r="S25" s="893"/>
      <c r="T25" s="893"/>
      <c r="U25" s="893"/>
      <c r="V25" s="911"/>
      <c r="W25" s="893"/>
      <c r="X25" s="893"/>
      <c r="Y25" s="907"/>
      <c r="Z25" s="674"/>
      <c r="AA25" s="674"/>
      <c r="AB25" s="674"/>
      <c r="AC25" s="674"/>
      <c r="AD25" s="674"/>
      <c r="AE25" s="674"/>
      <c r="AF25" s="675"/>
      <c r="AG25" s="45"/>
      <c r="AH25" s="910"/>
      <c r="AI25" s="838"/>
      <c r="AJ25" s="838"/>
      <c r="AK25" s="838"/>
      <c r="AL25" s="838"/>
      <c r="AM25" s="838"/>
      <c r="AN25" s="838"/>
      <c r="AO25" s="838"/>
      <c r="AP25" s="838"/>
      <c r="AQ25" s="838"/>
      <c r="AR25" s="838"/>
      <c r="AS25" s="838"/>
      <c r="AT25" s="839"/>
      <c r="AU25" s="893"/>
      <c r="AV25" s="893"/>
      <c r="AW25" s="893"/>
      <c r="AX25" s="893"/>
      <c r="AY25" s="893"/>
      <c r="AZ25" s="893"/>
      <c r="BA25" s="893"/>
      <c r="BB25" s="893"/>
      <c r="BC25" s="894"/>
      <c r="BD25" s="45"/>
    </row>
    <row r="26" spans="1:56" ht="15" customHeight="1">
      <c r="A26" s="45"/>
      <c r="B26" s="664"/>
      <c r="C26" s="114"/>
      <c r="D26" s="903"/>
      <c r="E26" s="838"/>
      <c r="F26" s="838"/>
      <c r="G26" s="838"/>
      <c r="H26" s="838"/>
      <c r="I26" s="838"/>
      <c r="J26" s="838"/>
      <c r="K26" s="838"/>
      <c r="L26" s="838"/>
      <c r="M26" s="838"/>
      <c r="N26" s="838"/>
      <c r="O26" s="839"/>
      <c r="P26" s="892"/>
      <c r="Q26" s="893"/>
      <c r="R26" s="893"/>
      <c r="S26" s="893"/>
      <c r="T26" s="893"/>
      <c r="U26" s="893"/>
      <c r="V26" s="906"/>
      <c r="W26" s="893"/>
      <c r="X26" s="893"/>
      <c r="Y26" s="907"/>
      <c r="Z26" s="673"/>
      <c r="AA26" s="674"/>
      <c r="AB26" s="674"/>
      <c r="AC26" s="674"/>
      <c r="AD26" s="674"/>
      <c r="AE26" s="674"/>
      <c r="AF26" s="675"/>
      <c r="AG26" s="45"/>
      <c r="AH26" s="903"/>
      <c r="AI26" s="838"/>
      <c r="AJ26" s="838"/>
      <c r="AK26" s="838"/>
      <c r="AL26" s="838"/>
      <c r="AM26" s="838"/>
      <c r="AN26" s="838"/>
      <c r="AO26" s="838"/>
      <c r="AP26" s="838"/>
      <c r="AQ26" s="838"/>
      <c r="AR26" s="838"/>
      <c r="AS26" s="838"/>
      <c r="AT26" s="839"/>
      <c r="AU26" s="892"/>
      <c r="AV26" s="893"/>
      <c r="AW26" s="893"/>
      <c r="AX26" s="893"/>
      <c r="AY26" s="893"/>
      <c r="AZ26" s="893"/>
      <c r="BA26" s="893"/>
      <c r="BB26" s="893"/>
      <c r="BC26" s="894"/>
      <c r="BD26" s="45"/>
    </row>
    <row r="27" spans="1:56" ht="15" customHeight="1">
      <c r="A27" s="45"/>
      <c r="B27" s="679"/>
      <c r="C27" s="115"/>
      <c r="D27" s="910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9"/>
      <c r="P27" s="893"/>
      <c r="Q27" s="893"/>
      <c r="R27" s="893"/>
      <c r="S27" s="893"/>
      <c r="T27" s="893"/>
      <c r="U27" s="893"/>
      <c r="V27" s="911"/>
      <c r="W27" s="893"/>
      <c r="X27" s="893"/>
      <c r="Y27" s="907"/>
      <c r="Z27" s="674"/>
      <c r="AA27" s="674"/>
      <c r="AB27" s="674"/>
      <c r="AC27" s="674"/>
      <c r="AD27" s="674"/>
      <c r="AE27" s="674"/>
      <c r="AF27" s="675"/>
      <c r="AG27" s="45"/>
      <c r="AH27" s="910"/>
      <c r="AI27" s="838"/>
      <c r="AJ27" s="838"/>
      <c r="AK27" s="838"/>
      <c r="AL27" s="838"/>
      <c r="AM27" s="838"/>
      <c r="AN27" s="838"/>
      <c r="AO27" s="838"/>
      <c r="AP27" s="838"/>
      <c r="AQ27" s="838"/>
      <c r="AR27" s="838"/>
      <c r="AS27" s="838"/>
      <c r="AT27" s="839"/>
      <c r="AU27" s="893"/>
      <c r="AV27" s="893"/>
      <c r="AW27" s="893"/>
      <c r="AX27" s="893"/>
      <c r="AY27" s="893"/>
      <c r="AZ27" s="893"/>
      <c r="BA27" s="893"/>
      <c r="BB27" s="893"/>
      <c r="BC27" s="894"/>
      <c r="BD27" s="45"/>
    </row>
    <row r="28" spans="1:56" ht="15" customHeight="1">
      <c r="A28" s="45"/>
      <c r="B28" s="664"/>
      <c r="C28" s="114"/>
      <c r="D28" s="903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9"/>
      <c r="P28" s="892"/>
      <c r="Q28" s="893"/>
      <c r="R28" s="893"/>
      <c r="S28" s="893"/>
      <c r="T28" s="893"/>
      <c r="U28" s="893"/>
      <c r="V28" s="906"/>
      <c r="W28" s="893"/>
      <c r="X28" s="893"/>
      <c r="Y28" s="907"/>
      <c r="Z28" s="673"/>
      <c r="AA28" s="674"/>
      <c r="AB28" s="674"/>
      <c r="AC28" s="674"/>
      <c r="AD28" s="674"/>
      <c r="AE28" s="674"/>
      <c r="AF28" s="675"/>
      <c r="AG28" s="45"/>
      <c r="AH28" s="903"/>
      <c r="AI28" s="838"/>
      <c r="AJ28" s="838"/>
      <c r="AK28" s="838"/>
      <c r="AL28" s="838"/>
      <c r="AM28" s="838"/>
      <c r="AN28" s="838"/>
      <c r="AO28" s="838"/>
      <c r="AP28" s="838"/>
      <c r="AQ28" s="838"/>
      <c r="AR28" s="838"/>
      <c r="AS28" s="838"/>
      <c r="AT28" s="839"/>
      <c r="AU28" s="892"/>
      <c r="AV28" s="893"/>
      <c r="AW28" s="893"/>
      <c r="AX28" s="893"/>
      <c r="AY28" s="893"/>
      <c r="AZ28" s="893"/>
      <c r="BA28" s="893"/>
      <c r="BB28" s="893"/>
      <c r="BC28" s="894"/>
      <c r="BD28" s="45"/>
    </row>
    <row r="29" spans="1:56" ht="15" customHeight="1">
      <c r="A29" s="45"/>
      <c r="B29" s="679"/>
      <c r="C29" s="115"/>
      <c r="D29" s="910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9"/>
      <c r="P29" s="893"/>
      <c r="Q29" s="893"/>
      <c r="R29" s="893"/>
      <c r="S29" s="893"/>
      <c r="T29" s="893"/>
      <c r="U29" s="893"/>
      <c r="V29" s="911"/>
      <c r="W29" s="893"/>
      <c r="X29" s="893"/>
      <c r="Y29" s="907"/>
      <c r="Z29" s="674"/>
      <c r="AA29" s="674"/>
      <c r="AB29" s="674"/>
      <c r="AC29" s="674"/>
      <c r="AD29" s="674"/>
      <c r="AE29" s="674"/>
      <c r="AF29" s="675"/>
      <c r="AG29" s="45"/>
      <c r="AH29" s="910"/>
      <c r="AI29" s="838"/>
      <c r="AJ29" s="838"/>
      <c r="AK29" s="838"/>
      <c r="AL29" s="838"/>
      <c r="AM29" s="838"/>
      <c r="AN29" s="838"/>
      <c r="AO29" s="838"/>
      <c r="AP29" s="838"/>
      <c r="AQ29" s="838"/>
      <c r="AR29" s="838"/>
      <c r="AS29" s="838"/>
      <c r="AT29" s="839"/>
      <c r="AU29" s="893"/>
      <c r="AV29" s="893"/>
      <c r="AW29" s="893"/>
      <c r="AX29" s="893"/>
      <c r="AY29" s="893"/>
      <c r="AZ29" s="893"/>
      <c r="BA29" s="893"/>
      <c r="BB29" s="893"/>
      <c r="BC29" s="894"/>
      <c r="BD29" s="45"/>
    </row>
    <row r="30" spans="1:56" ht="15" customHeight="1">
      <c r="A30" s="45"/>
      <c r="B30" s="664"/>
      <c r="C30" s="114"/>
      <c r="D30" s="903"/>
      <c r="E30" s="838"/>
      <c r="F30" s="838"/>
      <c r="G30" s="838"/>
      <c r="H30" s="838"/>
      <c r="I30" s="838"/>
      <c r="J30" s="838"/>
      <c r="K30" s="838"/>
      <c r="L30" s="838"/>
      <c r="M30" s="838"/>
      <c r="N30" s="838"/>
      <c r="O30" s="839"/>
      <c r="P30" s="892"/>
      <c r="Q30" s="893"/>
      <c r="R30" s="893"/>
      <c r="S30" s="893"/>
      <c r="T30" s="893"/>
      <c r="U30" s="893"/>
      <c r="V30" s="906"/>
      <c r="W30" s="893"/>
      <c r="X30" s="893"/>
      <c r="Y30" s="907"/>
      <c r="Z30" s="673"/>
      <c r="AA30" s="674"/>
      <c r="AB30" s="674"/>
      <c r="AC30" s="674"/>
      <c r="AD30" s="674"/>
      <c r="AE30" s="674"/>
      <c r="AF30" s="675"/>
      <c r="AG30" s="45"/>
      <c r="AH30" s="903"/>
      <c r="AI30" s="838"/>
      <c r="AJ30" s="838"/>
      <c r="AK30" s="838"/>
      <c r="AL30" s="838"/>
      <c r="AM30" s="838"/>
      <c r="AN30" s="838"/>
      <c r="AO30" s="838"/>
      <c r="AP30" s="838"/>
      <c r="AQ30" s="838"/>
      <c r="AR30" s="838"/>
      <c r="AS30" s="838"/>
      <c r="AT30" s="839"/>
      <c r="AU30" s="892"/>
      <c r="AV30" s="893"/>
      <c r="AW30" s="893"/>
      <c r="AX30" s="893"/>
      <c r="AY30" s="893"/>
      <c r="AZ30" s="893"/>
      <c r="BA30" s="893"/>
      <c r="BB30" s="893"/>
      <c r="BC30" s="894"/>
      <c r="BD30" s="45"/>
    </row>
    <row r="31" spans="1:56" ht="15" customHeight="1">
      <c r="A31" s="45"/>
      <c r="B31" s="679"/>
      <c r="C31" s="115"/>
      <c r="D31" s="910"/>
      <c r="E31" s="838"/>
      <c r="F31" s="838"/>
      <c r="G31" s="838"/>
      <c r="H31" s="838"/>
      <c r="I31" s="838"/>
      <c r="J31" s="838"/>
      <c r="K31" s="838"/>
      <c r="L31" s="838"/>
      <c r="M31" s="838"/>
      <c r="N31" s="838"/>
      <c r="O31" s="839"/>
      <c r="P31" s="893"/>
      <c r="Q31" s="893"/>
      <c r="R31" s="893"/>
      <c r="S31" s="893"/>
      <c r="T31" s="893"/>
      <c r="U31" s="893"/>
      <c r="V31" s="911"/>
      <c r="W31" s="893"/>
      <c r="X31" s="893"/>
      <c r="Y31" s="907"/>
      <c r="Z31" s="674"/>
      <c r="AA31" s="674"/>
      <c r="AB31" s="674"/>
      <c r="AC31" s="674"/>
      <c r="AD31" s="674"/>
      <c r="AE31" s="674"/>
      <c r="AF31" s="675"/>
      <c r="AG31" s="45"/>
      <c r="AH31" s="910"/>
      <c r="AI31" s="838"/>
      <c r="AJ31" s="838"/>
      <c r="AK31" s="838"/>
      <c r="AL31" s="838"/>
      <c r="AM31" s="838"/>
      <c r="AN31" s="838"/>
      <c r="AO31" s="838"/>
      <c r="AP31" s="838"/>
      <c r="AQ31" s="838"/>
      <c r="AR31" s="838"/>
      <c r="AS31" s="838"/>
      <c r="AT31" s="839"/>
      <c r="AU31" s="893"/>
      <c r="AV31" s="893"/>
      <c r="AW31" s="893"/>
      <c r="AX31" s="893"/>
      <c r="AY31" s="893"/>
      <c r="AZ31" s="893"/>
      <c r="BA31" s="893"/>
      <c r="BB31" s="893"/>
      <c r="BC31" s="894"/>
      <c r="BD31" s="45"/>
    </row>
    <row r="32" spans="1:56" ht="15" customHeight="1">
      <c r="A32" s="45"/>
      <c r="B32" s="664"/>
      <c r="C32" s="109"/>
      <c r="D32" s="903"/>
      <c r="E32" s="838"/>
      <c r="F32" s="838"/>
      <c r="G32" s="838"/>
      <c r="H32" s="838"/>
      <c r="I32" s="838"/>
      <c r="J32" s="838"/>
      <c r="K32" s="838"/>
      <c r="L32" s="838"/>
      <c r="M32" s="838"/>
      <c r="N32" s="838"/>
      <c r="O32" s="839"/>
      <c r="P32" s="892"/>
      <c r="Q32" s="893"/>
      <c r="R32" s="893"/>
      <c r="S32" s="893"/>
      <c r="T32" s="893"/>
      <c r="U32" s="893"/>
      <c r="V32" s="906"/>
      <c r="W32" s="893"/>
      <c r="X32" s="893"/>
      <c r="Y32" s="907"/>
      <c r="Z32" s="673"/>
      <c r="AA32" s="674"/>
      <c r="AB32" s="674"/>
      <c r="AC32" s="674"/>
      <c r="AD32" s="674"/>
      <c r="AE32" s="674"/>
      <c r="AF32" s="675"/>
      <c r="AG32" s="45"/>
      <c r="AH32" s="903"/>
      <c r="AI32" s="838"/>
      <c r="AJ32" s="838"/>
      <c r="AK32" s="838"/>
      <c r="AL32" s="838"/>
      <c r="AM32" s="838"/>
      <c r="AN32" s="838"/>
      <c r="AO32" s="838"/>
      <c r="AP32" s="838"/>
      <c r="AQ32" s="838"/>
      <c r="AR32" s="838"/>
      <c r="AS32" s="838"/>
      <c r="AT32" s="839"/>
      <c r="AU32" s="892"/>
      <c r="AV32" s="893"/>
      <c r="AW32" s="893"/>
      <c r="AX32" s="893"/>
      <c r="AY32" s="893"/>
      <c r="AZ32" s="893"/>
      <c r="BA32" s="893"/>
      <c r="BB32" s="893"/>
      <c r="BC32" s="894"/>
      <c r="BD32" s="45"/>
    </row>
    <row r="33" spans="1:56" ht="15" customHeight="1" thickBot="1">
      <c r="A33" s="45"/>
      <c r="B33" s="665"/>
      <c r="C33" s="110"/>
      <c r="D33" s="904"/>
      <c r="E33" s="818"/>
      <c r="F33" s="818"/>
      <c r="G33" s="818"/>
      <c r="H33" s="818"/>
      <c r="I33" s="818"/>
      <c r="J33" s="818"/>
      <c r="K33" s="818"/>
      <c r="L33" s="818"/>
      <c r="M33" s="818"/>
      <c r="N33" s="818"/>
      <c r="O33" s="819"/>
      <c r="P33" s="905"/>
      <c r="Q33" s="905"/>
      <c r="R33" s="905"/>
      <c r="S33" s="905"/>
      <c r="T33" s="905"/>
      <c r="U33" s="905"/>
      <c r="V33" s="908"/>
      <c r="W33" s="905"/>
      <c r="X33" s="905"/>
      <c r="Y33" s="909"/>
      <c r="Z33" s="676"/>
      <c r="AA33" s="676"/>
      <c r="AB33" s="676"/>
      <c r="AC33" s="676"/>
      <c r="AD33" s="676"/>
      <c r="AE33" s="676"/>
      <c r="AF33" s="677"/>
      <c r="AG33" s="45"/>
      <c r="AH33" s="910"/>
      <c r="AI33" s="838"/>
      <c r="AJ33" s="838"/>
      <c r="AK33" s="838"/>
      <c r="AL33" s="838"/>
      <c r="AM33" s="838"/>
      <c r="AN33" s="838"/>
      <c r="AO33" s="838"/>
      <c r="AP33" s="838"/>
      <c r="AQ33" s="838"/>
      <c r="AR33" s="838"/>
      <c r="AS33" s="838"/>
      <c r="AT33" s="839"/>
      <c r="AU33" s="893"/>
      <c r="AV33" s="893"/>
      <c r="AW33" s="893"/>
      <c r="AX33" s="893"/>
      <c r="AY33" s="893"/>
      <c r="AZ33" s="893"/>
      <c r="BA33" s="893"/>
      <c r="BB33" s="893"/>
      <c r="BC33" s="894"/>
      <c r="BD33" s="45"/>
    </row>
    <row r="34" spans="1:56" ht="15" customHeight="1">
      <c r="A34" s="45"/>
      <c r="B34" s="650" t="s">
        <v>108</v>
      </c>
      <c r="C34" s="204"/>
      <c r="D34" s="895"/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4"/>
      <c r="Q34" s="824"/>
      <c r="R34" s="824"/>
      <c r="S34" s="824"/>
      <c r="T34" s="824"/>
      <c r="U34" s="824"/>
      <c r="V34" s="824"/>
      <c r="W34" s="824"/>
      <c r="X34" s="824"/>
      <c r="Y34" s="824"/>
      <c r="Z34" s="824"/>
      <c r="AA34" s="824"/>
      <c r="AB34" s="824"/>
      <c r="AC34" s="824"/>
      <c r="AD34" s="824"/>
      <c r="AE34" s="824"/>
      <c r="AF34" s="825"/>
      <c r="AG34" s="45"/>
      <c r="AH34" s="896"/>
      <c r="AI34" s="856"/>
      <c r="AJ34" s="856"/>
      <c r="AK34" s="856"/>
      <c r="AL34" s="856"/>
      <c r="AM34" s="856"/>
      <c r="AN34" s="856"/>
      <c r="AO34" s="856"/>
      <c r="AP34" s="856"/>
      <c r="AQ34" s="856"/>
      <c r="AR34" s="856"/>
      <c r="AS34" s="856"/>
      <c r="AT34" s="857"/>
      <c r="AU34" s="898"/>
      <c r="AV34" s="899"/>
      <c r="AW34" s="899"/>
      <c r="AX34" s="899"/>
      <c r="AY34" s="899"/>
      <c r="AZ34" s="899"/>
      <c r="BA34" s="899"/>
      <c r="BB34" s="899"/>
      <c r="BC34" s="900"/>
      <c r="BD34" s="45"/>
    </row>
    <row r="35" spans="1:56" ht="15" customHeight="1" thickBot="1">
      <c r="A35" s="45"/>
      <c r="B35" s="99"/>
      <c r="C35" s="111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N35" s="826"/>
      <c r="O35" s="826"/>
      <c r="P35" s="826"/>
      <c r="Q35" s="826"/>
      <c r="R35" s="826"/>
      <c r="S35" s="826"/>
      <c r="T35" s="826"/>
      <c r="U35" s="826"/>
      <c r="V35" s="826"/>
      <c r="W35" s="826"/>
      <c r="X35" s="826"/>
      <c r="Y35" s="826"/>
      <c r="Z35" s="826"/>
      <c r="AA35" s="826"/>
      <c r="AB35" s="826"/>
      <c r="AC35" s="826"/>
      <c r="AD35" s="826"/>
      <c r="AE35" s="826"/>
      <c r="AF35" s="827"/>
      <c r="AG35" s="45"/>
      <c r="AH35" s="897"/>
      <c r="AI35" s="821"/>
      <c r="AJ35" s="821"/>
      <c r="AK35" s="821"/>
      <c r="AL35" s="821"/>
      <c r="AM35" s="821"/>
      <c r="AN35" s="821"/>
      <c r="AO35" s="821"/>
      <c r="AP35" s="821"/>
      <c r="AQ35" s="821"/>
      <c r="AR35" s="821"/>
      <c r="AS35" s="821"/>
      <c r="AT35" s="822"/>
      <c r="AU35" s="901"/>
      <c r="AV35" s="901"/>
      <c r="AW35" s="901"/>
      <c r="AX35" s="901"/>
      <c r="AY35" s="901"/>
      <c r="AZ35" s="901"/>
      <c r="BA35" s="901"/>
      <c r="BB35" s="901"/>
      <c r="BC35" s="902"/>
      <c r="BD35" s="45"/>
    </row>
    <row r="36" spans="1:56" ht="9.9499999999999993" customHeight="1" thickBot="1">
      <c r="A36" s="45"/>
      <c r="B36" s="45"/>
      <c r="C36" s="45"/>
      <c r="D36" s="91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662">
        <v>43709</v>
      </c>
      <c r="AX36" s="663"/>
      <c r="AY36" s="663"/>
      <c r="AZ36" s="663"/>
      <c r="BA36" s="117" t="s">
        <v>118</v>
      </c>
      <c r="BB36" s="45"/>
      <c r="BC36" s="45"/>
      <c r="BD36" s="45"/>
    </row>
    <row r="37" spans="1:56" ht="20.100000000000001" customHeight="1" thickBot="1">
      <c r="S37" s="798" t="s">
        <v>76</v>
      </c>
      <c r="T37" s="799"/>
      <c r="U37" s="799"/>
      <c r="V37" s="799"/>
      <c r="W37" s="799"/>
      <c r="X37" s="799"/>
      <c r="Y37" s="799"/>
      <c r="Z37" s="799"/>
      <c r="AA37" s="799"/>
      <c r="AB37" s="799"/>
      <c r="AC37" s="799"/>
      <c r="AD37" s="800"/>
      <c r="AE37" s="804" t="s">
        <v>105</v>
      </c>
      <c r="AF37" s="805"/>
      <c r="AG37" s="805"/>
      <c r="AH37" s="805"/>
    </row>
    <row r="38" spans="1:56" ht="20.100000000000001" customHeight="1" thickBot="1">
      <c r="S38" s="801"/>
      <c r="T38" s="802"/>
      <c r="U38" s="802"/>
      <c r="V38" s="802"/>
      <c r="W38" s="802"/>
      <c r="X38" s="802"/>
      <c r="Y38" s="802"/>
      <c r="Z38" s="802"/>
      <c r="AA38" s="802"/>
      <c r="AB38" s="802"/>
      <c r="AC38" s="802"/>
      <c r="AD38" s="803"/>
      <c r="AE38" s="804"/>
      <c r="AF38" s="805"/>
      <c r="AG38" s="805"/>
      <c r="AH38" s="805"/>
      <c r="AP38" s="638" t="s">
        <v>29</v>
      </c>
      <c r="AQ38" s="639"/>
      <c r="AR38" s="640">
        <f t="shared" ref="AR38" si="0">$AR$2</f>
        <v>0</v>
      </c>
      <c r="AS38" s="641"/>
      <c r="AT38" s="641"/>
      <c r="AU38" s="4" t="s">
        <v>30</v>
      </c>
      <c r="AV38" s="640">
        <f t="shared" ref="AV38" si="1">$AV$2</f>
        <v>0</v>
      </c>
      <c r="AW38" s="641"/>
      <c r="AX38" s="4" t="s">
        <v>31</v>
      </c>
      <c r="AY38" s="4"/>
      <c r="AZ38" s="640">
        <f>$AY$2</f>
        <v>0</v>
      </c>
      <c r="BA38" s="641"/>
      <c r="BB38" s="5" t="s">
        <v>32</v>
      </c>
      <c r="BC38" s="5"/>
    </row>
    <row r="40" spans="1:56" ht="20.100000000000001" customHeight="1" thickBot="1">
      <c r="D40" s="6" t="s">
        <v>35</v>
      </c>
      <c r="AH40" s="101" t="s">
        <v>109</v>
      </c>
    </row>
    <row r="41" spans="1:56" ht="15" customHeight="1">
      <c r="AH41" s="7"/>
      <c r="AI41" s="8"/>
      <c r="AJ41" s="8" t="s">
        <v>39</v>
      </c>
      <c r="AK41" s="642">
        <f t="shared" ref="AK41" si="2">$AK$5</f>
        <v>0</v>
      </c>
      <c r="AL41" s="643"/>
      <c r="AM41" s="643"/>
      <c r="AN41" s="8" t="s">
        <v>40</v>
      </c>
      <c r="AO41" s="642">
        <f t="shared" ref="AO41" si="3">$AO$5</f>
        <v>0</v>
      </c>
      <c r="AP41" s="643"/>
      <c r="AQ41" s="643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9"/>
    </row>
    <row r="42" spans="1:56" ht="20.100000000000001" customHeight="1" thickBot="1">
      <c r="D42" s="10" t="s">
        <v>36</v>
      </c>
      <c r="AH42" s="11"/>
      <c r="AI42" s="12"/>
      <c r="AJ42" s="620" t="s">
        <v>41</v>
      </c>
      <c r="AK42" s="605"/>
      <c r="AL42" s="605"/>
      <c r="AM42" s="605"/>
      <c r="AN42" s="621">
        <f t="shared" ref="AN42" si="4">$AN$6</f>
        <v>0</v>
      </c>
      <c r="AO42" s="622"/>
      <c r="AP42" s="622"/>
      <c r="AQ42" s="622"/>
      <c r="AR42" s="622"/>
      <c r="AS42" s="622"/>
      <c r="AT42" s="622"/>
      <c r="AU42" s="622"/>
      <c r="AV42" s="622"/>
      <c r="AW42" s="622"/>
      <c r="AX42" s="622"/>
      <c r="AY42" s="622"/>
      <c r="AZ42" s="622"/>
      <c r="BA42" s="622"/>
      <c r="BB42" s="136"/>
      <c r="BC42" s="14"/>
    </row>
    <row r="43" spans="1:56" ht="9.9499999999999993" customHeight="1">
      <c r="D43" s="788" t="s">
        <v>77</v>
      </c>
      <c r="E43" s="789"/>
      <c r="F43" s="789"/>
      <c r="G43" s="789"/>
      <c r="H43" s="789"/>
      <c r="I43" s="789"/>
      <c r="J43" s="789"/>
      <c r="K43" s="789"/>
      <c r="L43" s="789"/>
      <c r="M43" s="790"/>
      <c r="N43" s="794">
        <f t="shared" ref="N43" si="5">$N$7</f>
        <v>0</v>
      </c>
      <c r="O43" s="794"/>
      <c r="P43" s="794"/>
      <c r="Q43" s="794"/>
      <c r="R43" s="794"/>
      <c r="S43" s="794"/>
      <c r="T43" s="794"/>
      <c r="U43" s="794"/>
      <c r="V43" s="794"/>
      <c r="W43" s="795"/>
      <c r="AH43" s="11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4"/>
    </row>
    <row r="44" spans="1:56" ht="24.95" customHeight="1" thickBot="1">
      <c r="D44" s="791"/>
      <c r="E44" s="792"/>
      <c r="F44" s="792"/>
      <c r="G44" s="792"/>
      <c r="H44" s="792"/>
      <c r="I44" s="792"/>
      <c r="J44" s="792"/>
      <c r="K44" s="792"/>
      <c r="L44" s="792"/>
      <c r="M44" s="793"/>
      <c r="N44" s="796"/>
      <c r="O44" s="796"/>
      <c r="P44" s="796"/>
      <c r="Q44" s="796"/>
      <c r="R44" s="796"/>
      <c r="S44" s="796"/>
      <c r="T44" s="796"/>
      <c r="U44" s="796"/>
      <c r="V44" s="796"/>
      <c r="W44" s="797"/>
      <c r="AH44" s="11"/>
      <c r="AI44" s="12"/>
      <c r="AJ44" s="620" t="s">
        <v>42</v>
      </c>
      <c r="AK44" s="605"/>
      <c r="AL44" s="605"/>
      <c r="AM44" s="605"/>
      <c r="AN44" s="621">
        <f t="shared" ref="AN44" si="6">$AN$8</f>
        <v>0</v>
      </c>
      <c r="AO44" s="622"/>
      <c r="AP44" s="622"/>
      <c r="AQ44" s="622"/>
      <c r="AR44" s="622"/>
      <c r="AS44" s="622"/>
      <c r="AT44" s="622"/>
      <c r="AU44" s="622"/>
      <c r="AV44" s="622"/>
      <c r="AW44" s="622"/>
      <c r="AX44" s="622"/>
      <c r="AY44" s="622"/>
      <c r="AZ44" s="622"/>
      <c r="BA44" s="622"/>
      <c r="BB44" s="136"/>
      <c r="BC44" s="14"/>
    </row>
    <row r="45" spans="1:56" ht="9.9499999999999993" customHeight="1">
      <c r="AH45" s="11"/>
      <c r="AI45" s="12"/>
      <c r="AJ45" s="605" t="s">
        <v>43</v>
      </c>
      <c r="AK45" s="605"/>
      <c r="AL45" s="605"/>
      <c r="AM45" s="605"/>
      <c r="AN45" s="622">
        <f t="shared" ref="AN45" si="7">$AN$9</f>
        <v>0</v>
      </c>
      <c r="AO45" s="622"/>
      <c r="AP45" s="622"/>
      <c r="AQ45" s="622"/>
      <c r="AR45" s="622"/>
      <c r="AS45" s="622"/>
      <c r="AT45" s="622"/>
      <c r="AU45" s="622"/>
      <c r="AV45" s="622"/>
      <c r="AW45" s="622"/>
      <c r="AX45" s="622"/>
      <c r="AY45" s="622"/>
      <c r="AZ45" s="622"/>
      <c r="BA45" s="136"/>
      <c r="BB45" s="136"/>
      <c r="BC45" s="14"/>
    </row>
    <row r="46" spans="1:56" ht="15" customHeight="1" thickBot="1">
      <c r="D46" s="43" t="s">
        <v>83</v>
      </c>
      <c r="AH46" s="11"/>
      <c r="AI46" s="12"/>
      <c r="AJ46" s="453"/>
      <c r="AK46" s="453"/>
      <c r="AL46" s="453"/>
      <c r="AM46" s="453"/>
      <c r="AN46" s="622"/>
      <c r="AO46" s="622"/>
      <c r="AP46" s="622"/>
      <c r="AQ46" s="622"/>
      <c r="AR46" s="622"/>
      <c r="AS46" s="622"/>
      <c r="AT46" s="622"/>
      <c r="AU46" s="622"/>
      <c r="AV46" s="622"/>
      <c r="AW46" s="622"/>
      <c r="AX46" s="622"/>
      <c r="AY46" s="622"/>
      <c r="AZ46" s="622"/>
      <c r="BA46" s="19"/>
      <c r="BB46" s="19"/>
      <c r="BC46" s="14"/>
    </row>
    <row r="47" spans="1:56" ht="20.100000000000001" customHeight="1">
      <c r="D47" s="548" t="s">
        <v>78</v>
      </c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50"/>
      <c r="P47" s="769" t="s">
        <v>82</v>
      </c>
      <c r="Q47" s="770"/>
      <c r="R47" s="770"/>
      <c r="S47" s="770"/>
      <c r="T47" s="770"/>
      <c r="U47" s="770"/>
      <c r="V47" s="770"/>
      <c r="W47" s="770"/>
      <c r="X47" s="770"/>
      <c r="Y47" s="770"/>
      <c r="Z47" s="770"/>
      <c r="AA47" s="770"/>
      <c r="AB47" s="770"/>
      <c r="AC47" s="770"/>
      <c r="AD47" s="770"/>
      <c r="AE47" s="770"/>
      <c r="AF47" s="771"/>
      <c r="AH47" s="11"/>
      <c r="AI47" s="12"/>
      <c r="AJ47" s="12"/>
      <c r="AK47" s="12"/>
      <c r="AL47" s="12"/>
      <c r="AM47" s="12"/>
      <c r="AN47" s="12"/>
      <c r="AO47" s="626" t="s">
        <v>45</v>
      </c>
      <c r="AP47" s="627"/>
      <c r="AQ47" s="628">
        <f t="shared" ref="AQ47" si="8">$AQ$11</f>
        <v>0</v>
      </c>
      <c r="AR47" s="628"/>
      <c r="AS47" s="628"/>
      <c r="AT47" s="20" t="s">
        <v>40</v>
      </c>
      <c r="AU47" s="612">
        <f t="shared" ref="AU47" si="9">$AU$11</f>
        <v>0</v>
      </c>
      <c r="AV47" s="612"/>
      <c r="AW47" s="20" t="s">
        <v>40</v>
      </c>
      <c r="AX47" s="628">
        <f t="shared" ref="AX47" si="10">$AX$11</f>
        <v>0</v>
      </c>
      <c r="AY47" s="628"/>
      <c r="AZ47" s="628"/>
      <c r="BA47" s="628"/>
      <c r="BB47" s="21"/>
      <c r="BC47" s="14"/>
    </row>
    <row r="48" spans="1:56" ht="15" customHeight="1" thickBot="1">
      <c r="D48" s="551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3"/>
      <c r="P48" s="772" t="s">
        <v>79</v>
      </c>
      <c r="Q48" s="773"/>
      <c r="R48" s="773"/>
      <c r="S48" s="773"/>
      <c r="T48" s="773"/>
      <c r="U48" s="773"/>
      <c r="V48" s="774" t="s">
        <v>4</v>
      </c>
      <c r="W48" s="775"/>
      <c r="X48" s="775"/>
      <c r="Y48" s="776"/>
      <c r="Z48" s="777" t="s">
        <v>81</v>
      </c>
      <c r="AA48" s="777"/>
      <c r="AB48" s="777"/>
      <c r="AC48" s="777"/>
      <c r="AD48" s="777"/>
      <c r="AE48" s="777"/>
      <c r="AF48" s="778"/>
      <c r="AH48" s="11"/>
      <c r="AI48" s="12"/>
      <c r="AJ48" s="12"/>
      <c r="AK48" s="12"/>
      <c r="AL48" s="12"/>
      <c r="AM48" s="12"/>
      <c r="AN48" s="12"/>
      <c r="AO48" s="601" t="s">
        <v>46</v>
      </c>
      <c r="AP48" s="602"/>
      <c r="AQ48" s="603">
        <f t="shared" ref="AQ48" si="11">$AQ$12</f>
        <v>0</v>
      </c>
      <c r="AR48" s="603"/>
      <c r="AS48" s="603"/>
      <c r="AT48" s="22" t="s">
        <v>40</v>
      </c>
      <c r="AU48" s="591">
        <f t="shared" ref="AU48" si="12">$AU$12</f>
        <v>0</v>
      </c>
      <c r="AV48" s="591"/>
      <c r="AW48" s="22" t="s">
        <v>40</v>
      </c>
      <c r="AX48" s="603">
        <f t="shared" ref="AX48" si="13">$AX$12</f>
        <v>0</v>
      </c>
      <c r="AY48" s="603"/>
      <c r="AZ48" s="603"/>
      <c r="BA48" s="603"/>
      <c r="BB48" s="21"/>
      <c r="BC48" s="14"/>
    </row>
    <row r="49" spans="4:55" ht="15" customHeight="1">
      <c r="D49" s="763">
        <f t="shared" ref="D49:Z49" si="14">D13</f>
        <v>0</v>
      </c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1"/>
      <c r="P49" s="779">
        <f t="shared" si="14"/>
        <v>0</v>
      </c>
      <c r="Q49" s="780"/>
      <c r="R49" s="780"/>
      <c r="S49" s="780"/>
      <c r="T49" s="780"/>
      <c r="U49" s="780"/>
      <c r="V49" s="782">
        <f t="shared" si="14"/>
        <v>0</v>
      </c>
      <c r="W49" s="780"/>
      <c r="X49" s="780"/>
      <c r="Y49" s="783"/>
      <c r="Z49" s="779">
        <f t="shared" si="14"/>
        <v>0</v>
      </c>
      <c r="AA49" s="780"/>
      <c r="AB49" s="780"/>
      <c r="AC49" s="780"/>
      <c r="AD49" s="780"/>
      <c r="AE49" s="780"/>
      <c r="AF49" s="786"/>
      <c r="AH49" s="11"/>
      <c r="AI49" s="12"/>
      <c r="AJ49" s="605" t="s">
        <v>49</v>
      </c>
      <c r="AK49" s="605"/>
      <c r="AL49" s="605"/>
      <c r="AM49" s="605"/>
      <c r="AN49" s="12"/>
      <c r="AO49" s="606" t="s">
        <v>50</v>
      </c>
      <c r="AP49" s="607"/>
      <c r="AQ49" s="607"/>
      <c r="AR49" s="140" t="s">
        <v>51</v>
      </c>
      <c r="AS49" s="608">
        <f t="shared" ref="AS49" si="15">$AS$13</f>
        <v>0</v>
      </c>
      <c r="AT49" s="609"/>
      <c r="AU49" s="609"/>
      <c r="AV49" s="610" t="s">
        <v>52</v>
      </c>
      <c r="AW49" s="611"/>
      <c r="AX49" s="140" t="s">
        <v>51</v>
      </c>
      <c r="AY49" s="612">
        <f t="shared" ref="AY49" si="16">$AY$13</f>
        <v>0</v>
      </c>
      <c r="AZ49" s="765"/>
      <c r="BA49" s="765"/>
      <c r="BB49" s="765"/>
      <c r="BC49" s="766"/>
    </row>
    <row r="50" spans="4:55" ht="15" customHeight="1">
      <c r="D50" s="764"/>
      <c r="E50" s="546"/>
      <c r="F50" s="546"/>
      <c r="G50" s="546"/>
      <c r="H50" s="546"/>
      <c r="I50" s="546"/>
      <c r="J50" s="546"/>
      <c r="K50" s="546"/>
      <c r="L50" s="546"/>
      <c r="M50" s="546"/>
      <c r="N50" s="546"/>
      <c r="O50" s="547"/>
      <c r="P50" s="781"/>
      <c r="Q50" s="781"/>
      <c r="R50" s="781"/>
      <c r="S50" s="781"/>
      <c r="T50" s="781"/>
      <c r="U50" s="781"/>
      <c r="V50" s="784"/>
      <c r="W50" s="781"/>
      <c r="X50" s="781"/>
      <c r="Y50" s="785"/>
      <c r="Z50" s="781"/>
      <c r="AA50" s="781"/>
      <c r="AB50" s="781"/>
      <c r="AC50" s="781"/>
      <c r="AD50" s="781"/>
      <c r="AE50" s="781"/>
      <c r="AF50" s="787"/>
      <c r="AH50" s="11"/>
      <c r="AI50" s="12"/>
      <c r="AJ50" s="138"/>
      <c r="AK50" s="138"/>
      <c r="AL50" s="138"/>
      <c r="AM50" s="138"/>
      <c r="AN50" s="12"/>
      <c r="AO50" s="588" t="s">
        <v>53</v>
      </c>
      <c r="AP50" s="588"/>
      <c r="AQ50" s="588"/>
      <c r="AR50" s="137" t="s">
        <v>51</v>
      </c>
      <c r="AS50" s="589">
        <f t="shared" ref="AS50" si="17">$AS$14</f>
        <v>0</v>
      </c>
      <c r="AT50" s="590"/>
      <c r="AU50" s="591" t="s">
        <v>54</v>
      </c>
      <c r="AV50" s="592"/>
      <c r="AW50" s="592"/>
      <c r="AX50" s="137" t="s">
        <v>51</v>
      </c>
      <c r="AY50" s="591">
        <f t="shared" ref="AY50" si="18">$AY$14</f>
        <v>0</v>
      </c>
      <c r="AZ50" s="767"/>
      <c r="BA50" s="767"/>
      <c r="BB50" s="767"/>
      <c r="BC50" s="768"/>
    </row>
    <row r="51" spans="4:55" ht="15" customHeight="1">
      <c r="D51" s="740">
        <f t="shared" ref="D51:Z51" si="19">D15</f>
        <v>0</v>
      </c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5"/>
      <c r="P51" s="742">
        <f t="shared" si="19"/>
        <v>0</v>
      </c>
      <c r="Q51" s="743"/>
      <c r="R51" s="743"/>
      <c r="S51" s="743"/>
      <c r="T51" s="743"/>
      <c r="U51" s="743"/>
      <c r="V51" s="760">
        <f t="shared" si="19"/>
        <v>0</v>
      </c>
      <c r="W51" s="743"/>
      <c r="X51" s="743"/>
      <c r="Y51" s="761"/>
      <c r="Z51" s="742">
        <f t="shared" si="19"/>
        <v>0</v>
      </c>
      <c r="AA51" s="743"/>
      <c r="AB51" s="743"/>
      <c r="AC51" s="743"/>
      <c r="AD51" s="743"/>
      <c r="AE51" s="743"/>
      <c r="AF51" s="744"/>
      <c r="AH51" s="11"/>
      <c r="AI51" s="12"/>
      <c r="AJ51" s="138"/>
      <c r="AK51" s="138"/>
      <c r="AL51" s="138"/>
      <c r="AM51" s="138"/>
      <c r="AN51" s="12"/>
      <c r="AO51" s="594" t="s">
        <v>55</v>
      </c>
      <c r="AP51" s="595"/>
      <c r="AQ51" s="595"/>
      <c r="AR51" s="597" t="s">
        <v>51</v>
      </c>
      <c r="AS51" s="589" t="s">
        <v>56</v>
      </c>
      <c r="AT51" s="590"/>
      <c r="AU51" s="589">
        <f t="shared" ref="AU51" si="20">$AU$15</f>
        <v>0</v>
      </c>
      <c r="AV51" s="590"/>
      <c r="AW51" s="590"/>
      <c r="AX51" s="590"/>
      <c r="AY51" s="590"/>
      <c r="AZ51" s="590"/>
      <c r="BA51" s="590"/>
      <c r="BB51" s="590"/>
      <c r="BC51" s="598"/>
    </row>
    <row r="52" spans="4:55" ht="15" customHeight="1">
      <c r="D52" s="759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5"/>
      <c r="P52" s="743"/>
      <c r="Q52" s="743"/>
      <c r="R52" s="743"/>
      <c r="S52" s="743"/>
      <c r="T52" s="743"/>
      <c r="U52" s="743"/>
      <c r="V52" s="762"/>
      <c r="W52" s="743"/>
      <c r="X52" s="743"/>
      <c r="Y52" s="761"/>
      <c r="Z52" s="743"/>
      <c r="AA52" s="743"/>
      <c r="AB52" s="743"/>
      <c r="AC52" s="743"/>
      <c r="AD52" s="743"/>
      <c r="AE52" s="743"/>
      <c r="AF52" s="744"/>
      <c r="AH52" s="11"/>
      <c r="AI52" s="12"/>
      <c r="AJ52" s="138"/>
      <c r="AK52" s="138"/>
      <c r="AL52" s="138"/>
      <c r="AM52" s="138"/>
      <c r="AN52" s="12"/>
      <c r="AO52" s="596"/>
      <c r="AP52" s="596"/>
      <c r="AQ52" s="596"/>
      <c r="AR52" s="596"/>
      <c r="AS52" s="589">
        <f t="shared" ref="AS52" si="21">$AS$16</f>
        <v>0</v>
      </c>
      <c r="AT52" s="590"/>
      <c r="AU52" s="590"/>
      <c r="AV52" s="590"/>
      <c r="AW52" s="590"/>
      <c r="AX52" s="590"/>
      <c r="AY52" s="590"/>
      <c r="AZ52" s="590"/>
      <c r="BA52" s="590"/>
      <c r="BB52" s="590"/>
      <c r="BC52" s="598"/>
    </row>
    <row r="53" spans="4:55" ht="8.1" customHeight="1" thickBot="1">
      <c r="D53" s="747">
        <f t="shared" ref="D53:Z53" si="22">D17</f>
        <v>0</v>
      </c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7"/>
      <c r="P53" s="737">
        <f t="shared" si="22"/>
        <v>0</v>
      </c>
      <c r="Q53" s="738"/>
      <c r="R53" s="738"/>
      <c r="S53" s="738"/>
      <c r="T53" s="738"/>
      <c r="U53" s="738"/>
      <c r="V53" s="750">
        <f t="shared" si="22"/>
        <v>0</v>
      </c>
      <c r="W53" s="738"/>
      <c r="X53" s="738"/>
      <c r="Y53" s="751"/>
      <c r="Z53" s="737">
        <f t="shared" si="22"/>
        <v>0</v>
      </c>
      <c r="AA53" s="738"/>
      <c r="AB53" s="738"/>
      <c r="AC53" s="738"/>
      <c r="AD53" s="738"/>
      <c r="AE53" s="738"/>
      <c r="AF53" s="739"/>
      <c r="AH53" s="28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30"/>
    </row>
    <row r="54" spans="4:55" ht="8.1" customHeight="1">
      <c r="D54" s="747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7"/>
      <c r="P54" s="737"/>
      <c r="Q54" s="738"/>
      <c r="R54" s="738"/>
      <c r="S54" s="738"/>
      <c r="T54" s="738"/>
      <c r="U54" s="738"/>
      <c r="V54" s="750"/>
      <c r="W54" s="738"/>
      <c r="X54" s="738"/>
      <c r="Y54" s="751"/>
      <c r="Z54" s="737"/>
      <c r="AA54" s="738"/>
      <c r="AB54" s="738"/>
      <c r="AC54" s="738"/>
      <c r="AD54" s="738"/>
      <c r="AE54" s="738"/>
      <c r="AF54" s="739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4:55" ht="14.1" customHeight="1" thickBot="1">
      <c r="D55" s="755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7"/>
      <c r="P55" s="738"/>
      <c r="Q55" s="738"/>
      <c r="R55" s="738"/>
      <c r="S55" s="738"/>
      <c r="T55" s="738"/>
      <c r="U55" s="738"/>
      <c r="V55" s="756"/>
      <c r="W55" s="738"/>
      <c r="X55" s="738"/>
      <c r="Y55" s="751"/>
      <c r="Z55" s="738"/>
      <c r="AA55" s="738"/>
      <c r="AB55" s="738"/>
      <c r="AC55" s="738"/>
      <c r="AD55" s="738"/>
      <c r="AE55" s="738"/>
      <c r="AF55" s="739"/>
      <c r="AH55" s="43" t="s">
        <v>87</v>
      </c>
    </row>
    <row r="56" spans="4:55" ht="15" customHeight="1">
      <c r="D56" s="747">
        <f t="shared" ref="D56:Z56" si="23">D20</f>
        <v>0</v>
      </c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7"/>
      <c r="P56" s="737">
        <f t="shared" si="23"/>
        <v>0</v>
      </c>
      <c r="Q56" s="738"/>
      <c r="R56" s="738"/>
      <c r="S56" s="738"/>
      <c r="T56" s="738"/>
      <c r="U56" s="738"/>
      <c r="V56" s="750">
        <f t="shared" si="23"/>
        <v>0</v>
      </c>
      <c r="W56" s="738"/>
      <c r="X56" s="738"/>
      <c r="Y56" s="751"/>
      <c r="Z56" s="737">
        <f t="shared" si="23"/>
        <v>0</v>
      </c>
      <c r="AA56" s="738"/>
      <c r="AB56" s="738"/>
      <c r="AC56" s="738"/>
      <c r="AD56" s="738"/>
      <c r="AE56" s="738"/>
      <c r="AF56" s="739"/>
      <c r="AH56" s="548" t="s">
        <v>85</v>
      </c>
      <c r="AI56" s="549"/>
      <c r="AJ56" s="549"/>
      <c r="AK56" s="549"/>
      <c r="AL56" s="549"/>
      <c r="AM56" s="549"/>
      <c r="AN56" s="549"/>
      <c r="AO56" s="549"/>
      <c r="AP56" s="549"/>
      <c r="AQ56" s="549"/>
      <c r="AR56" s="549"/>
      <c r="AS56" s="549"/>
      <c r="AT56" s="550"/>
      <c r="AU56" s="505" t="s">
        <v>48</v>
      </c>
      <c r="AV56" s="464"/>
      <c r="AW56" s="464"/>
      <c r="AX56" s="464"/>
      <c r="AY56" s="464"/>
      <c r="AZ56" s="464"/>
      <c r="BA56" s="464"/>
      <c r="BB56" s="464"/>
      <c r="BC56" s="757"/>
    </row>
    <row r="57" spans="4:55" ht="15" customHeight="1" thickBot="1">
      <c r="D57" s="755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7"/>
      <c r="P57" s="738"/>
      <c r="Q57" s="738"/>
      <c r="R57" s="738"/>
      <c r="S57" s="738"/>
      <c r="T57" s="738"/>
      <c r="U57" s="738"/>
      <c r="V57" s="756"/>
      <c r="W57" s="738"/>
      <c r="X57" s="738"/>
      <c r="Y57" s="751"/>
      <c r="Z57" s="738"/>
      <c r="AA57" s="738"/>
      <c r="AB57" s="738"/>
      <c r="AC57" s="738"/>
      <c r="AD57" s="738"/>
      <c r="AE57" s="738"/>
      <c r="AF57" s="739"/>
      <c r="AH57" s="551"/>
      <c r="AI57" s="552"/>
      <c r="AJ57" s="552"/>
      <c r="AK57" s="552"/>
      <c r="AL57" s="552"/>
      <c r="AM57" s="552"/>
      <c r="AN57" s="552"/>
      <c r="AO57" s="552"/>
      <c r="AP57" s="552"/>
      <c r="AQ57" s="552"/>
      <c r="AR57" s="552"/>
      <c r="AS57" s="552"/>
      <c r="AT57" s="553"/>
      <c r="AU57" s="506"/>
      <c r="AV57" s="467"/>
      <c r="AW57" s="467"/>
      <c r="AX57" s="467"/>
      <c r="AY57" s="467"/>
      <c r="AZ57" s="467"/>
      <c r="BA57" s="467"/>
      <c r="BB57" s="467"/>
      <c r="BC57" s="758"/>
    </row>
    <row r="58" spans="4:55" ht="15" customHeight="1">
      <c r="D58" s="747">
        <f t="shared" ref="D58:Z58" si="24">D22</f>
        <v>0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7"/>
      <c r="P58" s="737">
        <f t="shared" si="24"/>
        <v>0</v>
      </c>
      <c r="Q58" s="738"/>
      <c r="R58" s="738"/>
      <c r="S58" s="738"/>
      <c r="T58" s="738"/>
      <c r="U58" s="738"/>
      <c r="V58" s="750">
        <f t="shared" si="24"/>
        <v>0</v>
      </c>
      <c r="W58" s="738"/>
      <c r="X58" s="738"/>
      <c r="Y58" s="751"/>
      <c r="Z58" s="737">
        <f t="shared" si="24"/>
        <v>0</v>
      </c>
      <c r="AA58" s="738"/>
      <c r="AB58" s="738"/>
      <c r="AC58" s="738"/>
      <c r="AD58" s="738"/>
      <c r="AE58" s="738"/>
      <c r="AF58" s="739"/>
      <c r="AH58" s="740">
        <f t="shared" ref="AH58:AU58" si="25">AH22</f>
        <v>0</v>
      </c>
      <c r="AI58" s="544"/>
      <c r="AJ58" s="544"/>
      <c r="AK58" s="544"/>
      <c r="AL58" s="544"/>
      <c r="AM58" s="544"/>
      <c r="AN58" s="544"/>
      <c r="AO58" s="544"/>
      <c r="AP58" s="544"/>
      <c r="AQ58" s="544"/>
      <c r="AR58" s="544"/>
      <c r="AS58" s="544"/>
      <c r="AT58" s="545"/>
      <c r="AU58" s="742">
        <f t="shared" si="25"/>
        <v>0</v>
      </c>
      <c r="AV58" s="743"/>
      <c r="AW58" s="743"/>
      <c r="AX58" s="743"/>
      <c r="AY58" s="743"/>
      <c r="AZ58" s="743"/>
      <c r="BA58" s="743"/>
      <c r="BB58" s="743"/>
      <c r="BC58" s="744"/>
    </row>
    <row r="59" spans="4:55" ht="15" customHeight="1">
      <c r="D59" s="755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7"/>
      <c r="P59" s="738"/>
      <c r="Q59" s="738"/>
      <c r="R59" s="738"/>
      <c r="S59" s="738"/>
      <c r="T59" s="738"/>
      <c r="U59" s="738"/>
      <c r="V59" s="756"/>
      <c r="W59" s="738"/>
      <c r="X59" s="738"/>
      <c r="Y59" s="751"/>
      <c r="Z59" s="738"/>
      <c r="AA59" s="738"/>
      <c r="AB59" s="738"/>
      <c r="AC59" s="738"/>
      <c r="AD59" s="738"/>
      <c r="AE59" s="738"/>
      <c r="AF59" s="739"/>
      <c r="AH59" s="759"/>
      <c r="AI59" s="544"/>
      <c r="AJ59" s="544"/>
      <c r="AK59" s="544"/>
      <c r="AL59" s="544"/>
      <c r="AM59" s="544"/>
      <c r="AN59" s="544"/>
      <c r="AO59" s="544"/>
      <c r="AP59" s="544"/>
      <c r="AQ59" s="544"/>
      <c r="AR59" s="544"/>
      <c r="AS59" s="544"/>
      <c r="AT59" s="545"/>
      <c r="AU59" s="743"/>
      <c r="AV59" s="743"/>
      <c r="AW59" s="743"/>
      <c r="AX59" s="743"/>
      <c r="AY59" s="743"/>
      <c r="AZ59" s="743"/>
      <c r="BA59" s="743"/>
      <c r="BB59" s="743"/>
      <c r="BC59" s="744"/>
    </row>
    <row r="60" spans="4:55" ht="15" customHeight="1">
      <c r="D60" s="747">
        <f t="shared" ref="D60:Z60" si="26">D24</f>
        <v>0</v>
      </c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7"/>
      <c r="P60" s="737">
        <f t="shared" si="26"/>
        <v>0</v>
      </c>
      <c r="Q60" s="738"/>
      <c r="R60" s="738"/>
      <c r="S60" s="738"/>
      <c r="T60" s="738"/>
      <c r="U60" s="738"/>
      <c r="V60" s="750">
        <f t="shared" si="26"/>
        <v>0</v>
      </c>
      <c r="W60" s="738"/>
      <c r="X60" s="738"/>
      <c r="Y60" s="751"/>
      <c r="Z60" s="737">
        <f t="shared" si="26"/>
        <v>0</v>
      </c>
      <c r="AA60" s="738"/>
      <c r="AB60" s="738"/>
      <c r="AC60" s="738"/>
      <c r="AD60" s="738"/>
      <c r="AE60" s="738"/>
      <c r="AF60" s="739"/>
      <c r="AH60" s="747">
        <f t="shared" ref="AH60:AU60" si="27">AH24</f>
        <v>0</v>
      </c>
      <c r="AI60" s="526"/>
      <c r="AJ60" s="526"/>
      <c r="AK60" s="526"/>
      <c r="AL60" s="526"/>
      <c r="AM60" s="526"/>
      <c r="AN60" s="526"/>
      <c r="AO60" s="526"/>
      <c r="AP60" s="526"/>
      <c r="AQ60" s="526"/>
      <c r="AR60" s="526"/>
      <c r="AS60" s="526"/>
      <c r="AT60" s="527"/>
      <c r="AU60" s="737">
        <f t="shared" si="27"/>
        <v>0</v>
      </c>
      <c r="AV60" s="738"/>
      <c r="AW60" s="738"/>
      <c r="AX60" s="738"/>
      <c r="AY60" s="738"/>
      <c r="AZ60" s="738"/>
      <c r="BA60" s="738"/>
      <c r="BB60" s="738"/>
      <c r="BC60" s="739"/>
    </row>
    <row r="61" spans="4:55" ht="15" customHeight="1">
      <c r="D61" s="755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7"/>
      <c r="P61" s="738"/>
      <c r="Q61" s="738"/>
      <c r="R61" s="738"/>
      <c r="S61" s="738"/>
      <c r="T61" s="738"/>
      <c r="U61" s="738"/>
      <c r="V61" s="756"/>
      <c r="W61" s="738"/>
      <c r="X61" s="738"/>
      <c r="Y61" s="751"/>
      <c r="Z61" s="738"/>
      <c r="AA61" s="738"/>
      <c r="AB61" s="738"/>
      <c r="AC61" s="738"/>
      <c r="AD61" s="738"/>
      <c r="AE61" s="738"/>
      <c r="AF61" s="739"/>
      <c r="AH61" s="755"/>
      <c r="AI61" s="526"/>
      <c r="AJ61" s="526"/>
      <c r="AK61" s="526"/>
      <c r="AL61" s="526"/>
      <c r="AM61" s="526"/>
      <c r="AN61" s="526"/>
      <c r="AO61" s="526"/>
      <c r="AP61" s="526"/>
      <c r="AQ61" s="526"/>
      <c r="AR61" s="526"/>
      <c r="AS61" s="526"/>
      <c r="AT61" s="527"/>
      <c r="AU61" s="738"/>
      <c r="AV61" s="738"/>
      <c r="AW61" s="738"/>
      <c r="AX61" s="738"/>
      <c r="AY61" s="738"/>
      <c r="AZ61" s="738"/>
      <c r="BA61" s="738"/>
      <c r="BB61" s="738"/>
      <c r="BC61" s="739"/>
    </row>
    <row r="62" spans="4:55" ht="15" customHeight="1">
      <c r="D62" s="747">
        <f t="shared" ref="D62:Z62" si="28">D26</f>
        <v>0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7"/>
      <c r="P62" s="737">
        <f t="shared" si="28"/>
        <v>0</v>
      </c>
      <c r="Q62" s="738"/>
      <c r="R62" s="738"/>
      <c r="S62" s="738"/>
      <c r="T62" s="738"/>
      <c r="U62" s="738"/>
      <c r="V62" s="750">
        <f t="shared" si="28"/>
        <v>0</v>
      </c>
      <c r="W62" s="738"/>
      <c r="X62" s="738"/>
      <c r="Y62" s="751"/>
      <c r="Z62" s="737">
        <f t="shared" si="28"/>
        <v>0</v>
      </c>
      <c r="AA62" s="738"/>
      <c r="AB62" s="738"/>
      <c r="AC62" s="738"/>
      <c r="AD62" s="738"/>
      <c r="AE62" s="738"/>
      <c r="AF62" s="739"/>
      <c r="AH62" s="747">
        <f t="shared" ref="AH62:AU62" si="29">AH26</f>
        <v>0</v>
      </c>
      <c r="AI62" s="526"/>
      <c r="AJ62" s="526"/>
      <c r="AK62" s="526"/>
      <c r="AL62" s="526"/>
      <c r="AM62" s="526"/>
      <c r="AN62" s="526"/>
      <c r="AO62" s="526"/>
      <c r="AP62" s="526"/>
      <c r="AQ62" s="526"/>
      <c r="AR62" s="526"/>
      <c r="AS62" s="526"/>
      <c r="AT62" s="527"/>
      <c r="AU62" s="737">
        <f t="shared" si="29"/>
        <v>0</v>
      </c>
      <c r="AV62" s="738"/>
      <c r="AW62" s="738"/>
      <c r="AX62" s="738"/>
      <c r="AY62" s="738"/>
      <c r="AZ62" s="738"/>
      <c r="BA62" s="738"/>
      <c r="BB62" s="738"/>
      <c r="BC62" s="739"/>
    </row>
    <row r="63" spans="4:55" ht="15" customHeight="1">
      <c r="D63" s="755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7"/>
      <c r="P63" s="738"/>
      <c r="Q63" s="738"/>
      <c r="R63" s="738"/>
      <c r="S63" s="738"/>
      <c r="T63" s="738"/>
      <c r="U63" s="738"/>
      <c r="V63" s="756"/>
      <c r="W63" s="738"/>
      <c r="X63" s="738"/>
      <c r="Y63" s="751"/>
      <c r="Z63" s="738"/>
      <c r="AA63" s="738"/>
      <c r="AB63" s="738"/>
      <c r="AC63" s="738"/>
      <c r="AD63" s="738"/>
      <c r="AE63" s="738"/>
      <c r="AF63" s="739"/>
      <c r="AH63" s="755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7"/>
      <c r="AU63" s="738"/>
      <c r="AV63" s="738"/>
      <c r="AW63" s="738"/>
      <c r="AX63" s="738"/>
      <c r="AY63" s="738"/>
      <c r="AZ63" s="738"/>
      <c r="BA63" s="738"/>
      <c r="BB63" s="738"/>
      <c r="BC63" s="739"/>
    </row>
    <row r="64" spans="4:55" ht="15" customHeight="1">
      <c r="D64" s="747">
        <f t="shared" ref="D64:Z64" si="30">D28</f>
        <v>0</v>
      </c>
      <c r="E64" s="526"/>
      <c r="F64" s="526"/>
      <c r="G64" s="526"/>
      <c r="H64" s="526"/>
      <c r="I64" s="526"/>
      <c r="J64" s="526"/>
      <c r="K64" s="526"/>
      <c r="L64" s="526"/>
      <c r="M64" s="526"/>
      <c r="N64" s="526"/>
      <c r="O64" s="527"/>
      <c r="P64" s="737">
        <f t="shared" si="30"/>
        <v>0</v>
      </c>
      <c r="Q64" s="738"/>
      <c r="R64" s="738"/>
      <c r="S64" s="738"/>
      <c r="T64" s="738"/>
      <c r="U64" s="738"/>
      <c r="V64" s="750">
        <f t="shared" si="30"/>
        <v>0</v>
      </c>
      <c r="W64" s="738"/>
      <c r="X64" s="738"/>
      <c r="Y64" s="751"/>
      <c r="Z64" s="737">
        <f t="shared" si="30"/>
        <v>0</v>
      </c>
      <c r="AA64" s="738"/>
      <c r="AB64" s="738"/>
      <c r="AC64" s="738"/>
      <c r="AD64" s="738"/>
      <c r="AE64" s="738"/>
      <c r="AF64" s="739"/>
      <c r="AH64" s="747">
        <f t="shared" ref="AH64:AU64" si="31">AH28</f>
        <v>0</v>
      </c>
      <c r="AI64" s="526"/>
      <c r="AJ64" s="526"/>
      <c r="AK64" s="526"/>
      <c r="AL64" s="526"/>
      <c r="AM64" s="526"/>
      <c r="AN64" s="526"/>
      <c r="AO64" s="526"/>
      <c r="AP64" s="526"/>
      <c r="AQ64" s="526"/>
      <c r="AR64" s="526"/>
      <c r="AS64" s="526"/>
      <c r="AT64" s="527"/>
      <c r="AU64" s="737">
        <f t="shared" si="31"/>
        <v>0</v>
      </c>
      <c r="AV64" s="738"/>
      <c r="AW64" s="738"/>
      <c r="AX64" s="738"/>
      <c r="AY64" s="738"/>
      <c r="AZ64" s="738"/>
      <c r="BA64" s="738"/>
      <c r="BB64" s="738"/>
      <c r="BC64" s="739"/>
    </row>
    <row r="65" spans="4:55" ht="15" customHeight="1">
      <c r="D65" s="755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7"/>
      <c r="P65" s="738"/>
      <c r="Q65" s="738"/>
      <c r="R65" s="738"/>
      <c r="S65" s="738"/>
      <c r="T65" s="738"/>
      <c r="U65" s="738"/>
      <c r="V65" s="756"/>
      <c r="W65" s="738"/>
      <c r="X65" s="738"/>
      <c r="Y65" s="751"/>
      <c r="Z65" s="738"/>
      <c r="AA65" s="738"/>
      <c r="AB65" s="738"/>
      <c r="AC65" s="738"/>
      <c r="AD65" s="738"/>
      <c r="AE65" s="738"/>
      <c r="AF65" s="739"/>
      <c r="AH65" s="755"/>
      <c r="AI65" s="526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527"/>
      <c r="AU65" s="738"/>
      <c r="AV65" s="738"/>
      <c r="AW65" s="738"/>
      <c r="AX65" s="738"/>
      <c r="AY65" s="738"/>
      <c r="AZ65" s="738"/>
      <c r="BA65" s="738"/>
      <c r="BB65" s="738"/>
      <c r="BC65" s="739"/>
    </row>
    <row r="66" spans="4:55" ht="15" customHeight="1">
      <c r="D66" s="747">
        <f t="shared" ref="D66:Z66" si="32">D30</f>
        <v>0</v>
      </c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7"/>
      <c r="P66" s="737">
        <f t="shared" si="32"/>
        <v>0</v>
      </c>
      <c r="Q66" s="738"/>
      <c r="R66" s="738"/>
      <c r="S66" s="738"/>
      <c r="T66" s="738"/>
      <c r="U66" s="738"/>
      <c r="V66" s="750">
        <f t="shared" si="32"/>
        <v>0</v>
      </c>
      <c r="W66" s="738"/>
      <c r="X66" s="738"/>
      <c r="Y66" s="751"/>
      <c r="Z66" s="737">
        <f t="shared" si="32"/>
        <v>0</v>
      </c>
      <c r="AA66" s="738"/>
      <c r="AB66" s="738"/>
      <c r="AC66" s="738"/>
      <c r="AD66" s="738"/>
      <c r="AE66" s="738"/>
      <c r="AF66" s="739"/>
      <c r="AH66" s="747">
        <f t="shared" ref="AH66:AU66" si="33">AH30</f>
        <v>0</v>
      </c>
      <c r="AI66" s="526"/>
      <c r="AJ66" s="526"/>
      <c r="AK66" s="526"/>
      <c r="AL66" s="526"/>
      <c r="AM66" s="526"/>
      <c r="AN66" s="526"/>
      <c r="AO66" s="526"/>
      <c r="AP66" s="526"/>
      <c r="AQ66" s="526"/>
      <c r="AR66" s="526"/>
      <c r="AS66" s="526"/>
      <c r="AT66" s="527"/>
      <c r="AU66" s="737">
        <f t="shared" si="33"/>
        <v>0</v>
      </c>
      <c r="AV66" s="738"/>
      <c r="AW66" s="738"/>
      <c r="AX66" s="738"/>
      <c r="AY66" s="738"/>
      <c r="AZ66" s="738"/>
      <c r="BA66" s="738"/>
      <c r="BB66" s="738"/>
      <c r="BC66" s="739"/>
    </row>
    <row r="67" spans="4:55" ht="15" customHeight="1">
      <c r="D67" s="755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7"/>
      <c r="P67" s="738"/>
      <c r="Q67" s="738"/>
      <c r="R67" s="738"/>
      <c r="S67" s="738"/>
      <c r="T67" s="738"/>
      <c r="U67" s="738"/>
      <c r="V67" s="756"/>
      <c r="W67" s="738"/>
      <c r="X67" s="738"/>
      <c r="Y67" s="751"/>
      <c r="Z67" s="738"/>
      <c r="AA67" s="738"/>
      <c r="AB67" s="738"/>
      <c r="AC67" s="738"/>
      <c r="AD67" s="738"/>
      <c r="AE67" s="738"/>
      <c r="AF67" s="739"/>
      <c r="AH67" s="755"/>
      <c r="AI67" s="526"/>
      <c r="AJ67" s="526"/>
      <c r="AK67" s="526"/>
      <c r="AL67" s="526"/>
      <c r="AM67" s="526"/>
      <c r="AN67" s="526"/>
      <c r="AO67" s="526"/>
      <c r="AP67" s="526"/>
      <c r="AQ67" s="526"/>
      <c r="AR67" s="526"/>
      <c r="AS67" s="526"/>
      <c r="AT67" s="527"/>
      <c r="AU67" s="738"/>
      <c r="AV67" s="738"/>
      <c r="AW67" s="738"/>
      <c r="AX67" s="738"/>
      <c r="AY67" s="738"/>
      <c r="AZ67" s="738"/>
      <c r="BA67" s="738"/>
      <c r="BB67" s="738"/>
      <c r="BC67" s="739"/>
    </row>
    <row r="68" spans="4:55" ht="15" customHeight="1">
      <c r="D68" s="747">
        <f t="shared" ref="D68:Z68" si="34">D32</f>
        <v>0</v>
      </c>
      <c r="E68" s="526"/>
      <c r="F68" s="526"/>
      <c r="G68" s="526"/>
      <c r="H68" s="526"/>
      <c r="I68" s="526"/>
      <c r="J68" s="526"/>
      <c r="K68" s="526"/>
      <c r="L68" s="526"/>
      <c r="M68" s="526"/>
      <c r="N68" s="526"/>
      <c r="O68" s="527"/>
      <c r="P68" s="737">
        <f t="shared" si="34"/>
        <v>0</v>
      </c>
      <c r="Q68" s="738"/>
      <c r="R68" s="738"/>
      <c r="S68" s="738"/>
      <c r="T68" s="738"/>
      <c r="U68" s="738"/>
      <c r="V68" s="750">
        <f t="shared" si="34"/>
        <v>0</v>
      </c>
      <c r="W68" s="738"/>
      <c r="X68" s="738"/>
      <c r="Y68" s="751"/>
      <c r="Z68" s="737">
        <f t="shared" si="34"/>
        <v>0</v>
      </c>
      <c r="AA68" s="738"/>
      <c r="AB68" s="738"/>
      <c r="AC68" s="738"/>
      <c r="AD68" s="738"/>
      <c r="AE68" s="738"/>
      <c r="AF68" s="739"/>
      <c r="AH68" s="747">
        <f t="shared" ref="AH68:AU68" si="35">AH32</f>
        <v>0</v>
      </c>
      <c r="AI68" s="526"/>
      <c r="AJ68" s="526"/>
      <c r="AK68" s="526"/>
      <c r="AL68" s="526"/>
      <c r="AM68" s="526"/>
      <c r="AN68" s="526"/>
      <c r="AO68" s="526"/>
      <c r="AP68" s="526"/>
      <c r="AQ68" s="526"/>
      <c r="AR68" s="526"/>
      <c r="AS68" s="526"/>
      <c r="AT68" s="527"/>
      <c r="AU68" s="737">
        <f t="shared" si="35"/>
        <v>0</v>
      </c>
      <c r="AV68" s="738"/>
      <c r="AW68" s="738"/>
      <c r="AX68" s="738"/>
      <c r="AY68" s="738"/>
      <c r="AZ68" s="738"/>
      <c r="BA68" s="738"/>
      <c r="BB68" s="738"/>
      <c r="BC68" s="739"/>
    </row>
    <row r="69" spans="4:55" ht="15" customHeight="1" thickBot="1">
      <c r="D69" s="748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4"/>
      <c r="P69" s="749"/>
      <c r="Q69" s="749"/>
      <c r="R69" s="749"/>
      <c r="S69" s="749"/>
      <c r="T69" s="749"/>
      <c r="U69" s="749"/>
      <c r="V69" s="752"/>
      <c r="W69" s="749"/>
      <c r="X69" s="749"/>
      <c r="Y69" s="753"/>
      <c r="Z69" s="749"/>
      <c r="AA69" s="749"/>
      <c r="AB69" s="749"/>
      <c r="AC69" s="749"/>
      <c r="AD69" s="749"/>
      <c r="AE69" s="749"/>
      <c r="AF69" s="754"/>
      <c r="AH69" s="755"/>
      <c r="AI69" s="526"/>
      <c r="AJ69" s="526"/>
      <c r="AK69" s="526"/>
      <c r="AL69" s="526"/>
      <c r="AM69" s="526"/>
      <c r="AN69" s="526"/>
      <c r="AO69" s="526"/>
      <c r="AP69" s="526"/>
      <c r="AQ69" s="526"/>
      <c r="AR69" s="526"/>
      <c r="AS69" s="526"/>
      <c r="AT69" s="527"/>
      <c r="AU69" s="738"/>
      <c r="AV69" s="738"/>
      <c r="AW69" s="738"/>
      <c r="AX69" s="738"/>
      <c r="AY69" s="738"/>
      <c r="AZ69" s="738"/>
      <c r="BA69" s="738"/>
      <c r="BB69" s="738"/>
      <c r="BC69" s="739"/>
    </row>
    <row r="70" spans="4:55" ht="15" customHeight="1">
      <c r="D70" s="573">
        <f t="shared" ref="D70" si="36">D34</f>
        <v>0</v>
      </c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  <c r="AA70" s="806"/>
      <c r="AB70" s="806"/>
      <c r="AC70" s="806"/>
      <c r="AD70" s="806"/>
      <c r="AE70" s="806"/>
      <c r="AF70" s="807"/>
      <c r="AH70" s="740">
        <f t="shared" ref="AH70:AU70" si="37">AH34</f>
        <v>0</v>
      </c>
      <c r="AI70" s="544"/>
      <c r="AJ70" s="544"/>
      <c r="AK70" s="544"/>
      <c r="AL70" s="544"/>
      <c r="AM70" s="544"/>
      <c r="AN70" s="544"/>
      <c r="AO70" s="544"/>
      <c r="AP70" s="544"/>
      <c r="AQ70" s="544"/>
      <c r="AR70" s="544"/>
      <c r="AS70" s="544"/>
      <c r="AT70" s="545"/>
      <c r="AU70" s="742">
        <f t="shared" si="37"/>
        <v>0</v>
      </c>
      <c r="AV70" s="743"/>
      <c r="AW70" s="743"/>
      <c r="AX70" s="743"/>
      <c r="AY70" s="743"/>
      <c r="AZ70" s="743"/>
      <c r="BA70" s="743"/>
      <c r="BB70" s="743"/>
      <c r="BC70" s="744"/>
    </row>
    <row r="71" spans="4:55" ht="15" customHeight="1" thickBot="1">
      <c r="D71" s="808"/>
      <c r="E71" s="809"/>
      <c r="F71" s="809"/>
      <c r="G71" s="809"/>
      <c r="H71" s="809"/>
      <c r="I71" s="809"/>
      <c r="J71" s="809"/>
      <c r="K71" s="809"/>
      <c r="L71" s="809"/>
      <c r="M71" s="809"/>
      <c r="N71" s="809"/>
      <c r="O71" s="809"/>
      <c r="P71" s="809"/>
      <c r="Q71" s="809"/>
      <c r="R71" s="809"/>
      <c r="S71" s="809"/>
      <c r="T71" s="809"/>
      <c r="U71" s="809"/>
      <c r="V71" s="809"/>
      <c r="W71" s="809"/>
      <c r="X71" s="809"/>
      <c r="Y71" s="809"/>
      <c r="Z71" s="809"/>
      <c r="AA71" s="809"/>
      <c r="AB71" s="809"/>
      <c r="AC71" s="809"/>
      <c r="AD71" s="809"/>
      <c r="AE71" s="809"/>
      <c r="AF71" s="810"/>
      <c r="AH71" s="741"/>
      <c r="AI71" s="473"/>
      <c r="AJ71" s="473"/>
      <c r="AK71" s="473"/>
      <c r="AL71" s="473"/>
      <c r="AM71" s="473"/>
      <c r="AN71" s="473"/>
      <c r="AO71" s="473"/>
      <c r="AP71" s="473"/>
      <c r="AQ71" s="473"/>
      <c r="AR71" s="473"/>
      <c r="AS71" s="473"/>
      <c r="AT71" s="474"/>
      <c r="AU71" s="745"/>
      <c r="AV71" s="745"/>
      <c r="AW71" s="745"/>
      <c r="AX71" s="745"/>
      <c r="AY71" s="745"/>
      <c r="AZ71" s="745"/>
      <c r="BA71" s="745"/>
      <c r="BB71" s="745"/>
      <c r="BC71" s="746"/>
    </row>
    <row r="72" spans="4:55" ht="9.9499999999999993" customHeight="1">
      <c r="D72" s="90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</sheetData>
  <sheetProtection formatCells="0"/>
  <mergeCells count="213">
    <mergeCell ref="AK5:AM5"/>
    <mergeCell ref="AO5:AQ5"/>
    <mergeCell ref="AJ6:AM6"/>
    <mergeCell ref="AN6:BA6"/>
    <mergeCell ref="D7:M8"/>
    <mergeCell ref="N7:W8"/>
    <mergeCell ref="AJ8:AM8"/>
    <mergeCell ref="AN8:BA8"/>
    <mergeCell ref="S1:AD2"/>
    <mergeCell ref="AP2:AQ2"/>
    <mergeCell ref="AR2:AT2"/>
    <mergeCell ref="AV2:AW2"/>
    <mergeCell ref="AY2:AZ2"/>
    <mergeCell ref="BA2:BB2"/>
    <mergeCell ref="V12:Y12"/>
    <mergeCell ref="Z12:AF12"/>
    <mergeCell ref="AO12:AP12"/>
    <mergeCell ref="AQ12:AS12"/>
    <mergeCell ref="AU12:AV12"/>
    <mergeCell ref="AX12:BA12"/>
    <mergeCell ref="AJ9:AM10"/>
    <mergeCell ref="AN9:AZ10"/>
    <mergeCell ref="B11:C11"/>
    <mergeCell ref="D11:O12"/>
    <mergeCell ref="P11:AF11"/>
    <mergeCell ref="AO11:AP11"/>
    <mergeCell ref="AQ11:AS11"/>
    <mergeCell ref="AU11:AV11"/>
    <mergeCell ref="AX11:BA11"/>
    <mergeCell ref="P12:U12"/>
    <mergeCell ref="AO13:AQ13"/>
    <mergeCell ref="AS13:AU13"/>
    <mergeCell ref="AV13:AW13"/>
    <mergeCell ref="AY13:BC13"/>
    <mergeCell ref="AO14:AQ14"/>
    <mergeCell ref="AS14:AT14"/>
    <mergeCell ref="AU14:AW14"/>
    <mergeCell ref="AY14:BC14"/>
    <mergeCell ref="B13:B14"/>
    <mergeCell ref="D13:O14"/>
    <mergeCell ref="P13:U14"/>
    <mergeCell ref="V13:Y14"/>
    <mergeCell ref="Z13:AF14"/>
    <mergeCell ref="AJ13:AM13"/>
    <mergeCell ref="AR15:AR16"/>
    <mergeCell ref="AS15:AT15"/>
    <mergeCell ref="AU15:BC15"/>
    <mergeCell ref="AS16:BC16"/>
    <mergeCell ref="B17:B19"/>
    <mergeCell ref="D17:O19"/>
    <mergeCell ref="P17:U19"/>
    <mergeCell ref="V17:Y19"/>
    <mergeCell ref="Z17:AF19"/>
    <mergeCell ref="B15:B16"/>
    <mergeCell ref="D15:O16"/>
    <mergeCell ref="P15:U16"/>
    <mergeCell ref="V15:Y16"/>
    <mergeCell ref="Z15:AF16"/>
    <mergeCell ref="AO15:AQ16"/>
    <mergeCell ref="AU20:BC21"/>
    <mergeCell ref="B22:B23"/>
    <mergeCell ref="D22:O23"/>
    <mergeCell ref="P22:U23"/>
    <mergeCell ref="V22:Y23"/>
    <mergeCell ref="Z22:AF23"/>
    <mergeCell ref="AH22:AT23"/>
    <mergeCell ref="AU22:BC23"/>
    <mergeCell ref="B20:B21"/>
    <mergeCell ref="D20:O21"/>
    <mergeCell ref="P20:U21"/>
    <mergeCell ref="V20:Y21"/>
    <mergeCell ref="Z20:AF21"/>
    <mergeCell ref="AH20:AT21"/>
    <mergeCell ref="AU24:BC25"/>
    <mergeCell ref="B26:B27"/>
    <mergeCell ref="D26:O27"/>
    <mergeCell ref="P26:U27"/>
    <mergeCell ref="V26:Y27"/>
    <mergeCell ref="Z26:AF27"/>
    <mergeCell ref="AH26:AT27"/>
    <mergeCell ref="AU26:BC27"/>
    <mergeCell ref="B24:B25"/>
    <mergeCell ref="D24:O25"/>
    <mergeCell ref="P24:U25"/>
    <mergeCell ref="V24:Y25"/>
    <mergeCell ref="Z24:AF25"/>
    <mergeCell ref="AH24:AT25"/>
    <mergeCell ref="AU28:BC29"/>
    <mergeCell ref="B30:B31"/>
    <mergeCell ref="D30:O31"/>
    <mergeCell ref="P30:U31"/>
    <mergeCell ref="V30:Y31"/>
    <mergeCell ref="Z30:AF31"/>
    <mergeCell ref="AH30:AT31"/>
    <mergeCell ref="AU30:BC31"/>
    <mergeCell ref="B28:B29"/>
    <mergeCell ref="D28:O29"/>
    <mergeCell ref="P28:U29"/>
    <mergeCell ref="V28:Y29"/>
    <mergeCell ref="Z28:AF29"/>
    <mergeCell ref="AH28:AT29"/>
    <mergeCell ref="S37:AD38"/>
    <mergeCell ref="AE37:AH38"/>
    <mergeCell ref="AP38:AQ38"/>
    <mergeCell ref="AR38:AT38"/>
    <mergeCell ref="AV38:AW38"/>
    <mergeCell ref="AZ38:BA38"/>
    <mergeCell ref="AU32:BC33"/>
    <mergeCell ref="B34:C34"/>
    <mergeCell ref="D34:AF35"/>
    <mergeCell ref="AH34:AT35"/>
    <mergeCell ref="AU34:BC35"/>
    <mergeCell ref="AW36:AZ36"/>
    <mergeCell ref="B32:B33"/>
    <mergeCell ref="D32:O33"/>
    <mergeCell ref="P32:U33"/>
    <mergeCell ref="V32:Y33"/>
    <mergeCell ref="Z32:AF33"/>
    <mergeCell ref="AH32:AT33"/>
    <mergeCell ref="AK41:AM41"/>
    <mergeCell ref="AO41:AQ41"/>
    <mergeCell ref="AJ42:AM42"/>
    <mergeCell ref="AN42:BA42"/>
    <mergeCell ref="AJ45:AM46"/>
    <mergeCell ref="AN45:AZ46"/>
    <mergeCell ref="AU47:AV47"/>
    <mergeCell ref="AX47:BA47"/>
    <mergeCell ref="D43:M44"/>
    <mergeCell ref="N43:W44"/>
    <mergeCell ref="AJ44:AM44"/>
    <mergeCell ref="AN44:BA44"/>
    <mergeCell ref="P48:U48"/>
    <mergeCell ref="V48:Y48"/>
    <mergeCell ref="AO48:AP48"/>
    <mergeCell ref="AQ48:AS48"/>
    <mergeCell ref="AU48:AV48"/>
    <mergeCell ref="AX48:BA48"/>
    <mergeCell ref="AV49:AW49"/>
    <mergeCell ref="AY49:BC49"/>
    <mergeCell ref="V53:Y55"/>
    <mergeCell ref="Z53:AF55"/>
    <mergeCell ref="AU50:AW50"/>
    <mergeCell ref="AY50:BC50"/>
    <mergeCell ref="Z48:AF48"/>
    <mergeCell ref="AH56:AT57"/>
    <mergeCell ref="AU56:BC57"/>
    <mergeCell ref="D51:O52"/>
    <mergeCell ref="P51:U52"/>
    <mergeCell ref="V51:Y52"/>
    <mergeCell ref="Z51:AF52"/>
    <mergeCell ref="AO51:AQ52"/>
    <mergeCell ref="AR51:AR52"/>
    <mergeCell ref="D47:O48"/>
    <mergeCell ref="P47:AF47"/>
    <mergeCell ref="AO47:AP47"/>
    <mergeCell ref="AQ47:AS47"/>
    <mergeCell ref="AO50:AQ50"/>
    <mergeCell ref="AS50:AT50"/>
    <mergeCell ref="D49:O50"/>
    <mergeCell ref="P49:U50"/>
    <mergeCell ref="V49:Y50"/>
    <mergeCell ref="Z49:AF50"/>
    <mergeCell ref="AJ49:AM49"/>
    <mergeCell ref="AO49:AQ49"/>
    <mergeCell ref="AS49:AU49"/>
    <mergeCell ref="AS51:AT51"/>
    <mergeCell ref="AU51:BC51"/>
    <mergeCell ref="AS52:BC52"/>
    <mergeCell ref="D53:O55"/>
    <mergeCell ref="P53:U55"/>
    <mergeCell ref="D62:O63"/>
    <mergeCell ref="P62:U63"/>
    <mergeCell ref="V62:Y63"/>
    <mergeCell ref="Z62:AF63"/>
    <mergeCell ref="AH62:AT63"/>
    <mergeCell ref="AU62:BC63"/>
    <mergeCell ref="D60:O61"/>
    <mergeCell ref="P60:U61"/>
    <mergeCell ref="V60:Y61"/>
    <mergeCell ref="Z60:AF61"/>
    <mergeCell ref="AH60:AT61"/>
    <mergeCell ref="AU60:BC61"/>
    <mergeCell ref="D58:O59"/>
    <mergeCell ref="P58:U59"/>
    <mergeCell ref="V58:Y59"/>
    <mergeCell ref="Z58:AF59"/>
    <mergeCell ref="AH58:AT59"/>
    <mergeCell ref="AU58:BC59"/>
    <mergeCell ref="D56:O57"/>
    <mergeCell ref="P56:U57"/>
    <mergeCell ref="V56:Y57"/>
    <mergeCell ref="Z56:AF57"/>
    <mergeCell ref="D66:O67"/>
    <mergeCell ref="P66:U67"/>
    <mergeCell ref="V66:Y67"/>
    <mergeCell ref="Z66:AF67"/>
    <mergeCell ref="AH66:AT67"/>
    <mergeCell ref="AU66:BC67"/>
    <mergeCell ref="D64:O65"/>
    <mergeCell ref="P64:U65"/>
    <mergeCell ref="V64:Y65"/>
    <mergeCell ref="Z64:AF65"/>
    <mergeCell ref="AH64:AT65"/>
    <mergeCell ref="AU64:BC65"/>
    <mergeCell ref="D70:AF71"/>
    <mergeCell ref="AH70:AT71"/>
    <mergeCell ref="AU70:BC71"/>
    <mergeCell ref="D68:O69"/>
    <mergeCell ref="P68:U69"/>
    <mergeCell ref="V68:Y69"/>
    <mergeCell ref="Z68:AF69"/>
    <mergeCell ref="AH68:AT69"/>
    <mergeCell ref="AU68:BC69"/>
  </mergeCells>
  <phoneticPr fontId="1"/>
  <printOptions horizontalCentered="1"/>
  <pageMargins left="0.31496062992125984" right="0.31496062992125984" top="0.94488188976377963" bottom="0.35433070866141736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【記入例】◆請求書(工事請負）</vt:lpstr>
      <vt:lpstr>◆請求書(工事請負＝注文書発行分）</vt:lpstr>
      <vt:lpstr>【記入例】★請求総括表 </vt:lpstr>
      <vt:lpstr>★請求総括表</vt:lpstr>
      <vt:lpstr>請求書(工事請負）（数式なし）</vt:lpstr>
      <vt:lpstr>請求総括表 (数式なし）</vt:lpstr>
      <vt:lpstr>'【記入例】◆請求書(工事請負）'!Print_Area</vt:lpstr>
      <vt:lpstr>'【記入例】★請求総括表 '!Print_Area</vt:lpstr>
      <vt:lpstr>'◆請求書(工事請負＝注文書発行分）'!Print_Area</vt:lpstr>
      <vt:lpstr>★請求総括表!Print_Area</vt:lpstr>
      <vt:lpstr>'請求書(工事請負）（数式なし）'!Print_Area</vt:lpstr>
      <vt:lpstr>'請求総括表 (数式なし）'!Print_Area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a.kitamura01</cp:lastModifiedBy>
  <cp:lastPrinted>2019-08-10T05:10:48Z</cp:lastPrinted>
  <dcterms:created xsi:type="dcterms:W3CDTF">2014-02-18T06:26:05Z</dcterms:created>
  <dcterms:modified xsi:type="dcterms:W3CDTF">2020-07-06T05:38:33Z</dcterms:modified>
</cp:coreProperties>
</file>